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pavelt\Desktop\"/>
    </mc:Choice>
  </mc:AlternateContent>
  <bookViews>
    <workbookView xWindow="0" yWindow="0" windowWidth="16380" windowHeight="8190" tabRatio="211"/>
  </bookViews>
  <sheets>
    <sheet name="nastavení" sheetId="12" r:id="rId1"/>
    <sheet name="listopad" sheetId="1" r:id="rId2"/>
    <sheet name="prosinec" sheetId="13" r:id="rId3"/>
    <sheet name="leden" sheetId="14" r:id="rId4"/>
    <sheet name="únor" sheetId="15" r:id="rId5"/>
    <sheet name="březen" sheetId="16" r:id="rId6"/>
    <sheet name="duben" sheetId="17" r:id="rId7"/>
    <sheet name="květen" sheetId="18" r:id="rId8"/>
    <sheet name="červen" sheetId="19" r:id="rId9"/>
    <sheet name="červenec" sheetId="20" r:id="rId10"/>
    <sheet name="srpen" sheetId="21" r:id="rId11"/>
    <sheet name="září" sheetId="22" r:id="rId12"/>
    <sheet name="říjen" sheetId="23" r:id="rId13"/>
  </sheets>
  <calcPr calcId="171027"/>
</workbook>
</file>

<file path=xl/calcChain.xml><?xml version="1.0" encoding="utf-8"?>
<calcChain xmlns="http://schemas.openxmlformats.org/spreadsheetml/2006/main">
  <c r="H4" i="14" l="1"/>
  <c r="H5" i="14" s="1"/>
  <c r="H6" i="14" s="1"/>
  <c r="H7" i="14"/>
  <c r="H8" i="14" s="1"/>
  <c r="H9" i="14" s="1"/>
  <c r="H10" i="14"/>
  <c r="H11" i="14"/>
  <c r="H12" i="14" s="1"/>
  <c r="H13" i="14"/>
  <c r="H14" i="14"/>
  <c r="H15" i="14"/>
  <c r="H16" i="14"/>
  <c r="H17" i="14" s="1"/>
  <c r="H18" i="14" s="1"/>
  <c r="H19" i="14"/>
  <c r="H20" i="14" s="1"/>
  <c r="H21" i="14" s="1"/>
  <c r="H22" i="14"/>
  <c r="H23" i="14"/>
  <c r="H24" i="14" s="1"/>
  <c r="H25" i="14"/>
  <c r="H26" i="14"/>
  <c r="H27" i="14"/>
  <c r="H28" i="14"/>
  <c r="H29" i="14" s="1"/>
  <c r="H30" i="14" s="1"/>
  <c r="H31" i="14"/>
  <c r="H32" i="14" s="1"/>
  <c r="H33" i="14" s="1"/>
  <c r="H34" i="14"/>
  <c r="H35" i="14"/>
  <c r="H36" i="14" s="1"/>
  <c r="H37" i="14"/>
  <c r="H38" i="14"/>
  <c r="H39" i="14"/>
  <c r="H40" i="14"/>
  <c r="H41" i="14" s="1"/>
  <c r="H42" i="14" s="1"/>
  <c r="H43" i="14"/>
  <c r="H44" i="14" s="1"/>
  <c r="H45" i="14" s="1"/>
  <c r="H46" i="14"/>
  <c r="H47" i="14"/>
  <c r="H48" i="14" s="1"/>
  <c r="H49" i="14"/>
  <c r="H50" i="14"/>
  <c r="H51" i="14"/>
  <c r="H52" i="14"/>
  <c r="H53" i="14" s="1"/>
  <c r="H54" i="14" s="1"/>
  <c r="H55" i="14"/>
  <c r="H56" i="14" s="1"/>
  <c r="H57" i="14" s="1"/>
  <c r="H58" i="14"/>
  <c r="H59" i="14"/>
  <c r="H60" i="14" s="1"/>
  <c r="H61" i="14"/>
  <c r="H62" i="14"/>
  <c r="H63" i="14"/>
  <c r="H64" i="14"/>
  <c r="H65" i="14" s="1"/>
  <c r="H66" i="14" s="1"/>
  <c r="H67" i="14"/>
  <c r="H68" i="14" s="1"/>
  <c r="H69" i="14" s="1"/>
  <c r="H70" i="14"/>
  <c r="H71" i="14"/>
  <c r="H72" i="14" s="1"/>
  <c r="H73" i="14"/>
  <c r="H74" i="14"/>
  <c r="H75" i="14"/>
  <c r="H76" i="14"/>
  <c r="H77" i="14"/>
  <c r="H78" i="14"/>
  <c r="H79" i="14"/>
  <c r="H80" i="14" s="1"/>
  <c r="H81" i="14" s="1"/>
  <c r="H82" i="14"/>
  <c r="H83" i="14"/>
  <c r="H84" i="14" s="1"/>
  <c r="H85" i="14"/>
  <c r="H86" i="14"/>
  <c r="H87" i="14"/>
  <c r="H88" i="14"/>
  <c r="H89" i="14"/>
  <c r="H90" i="14"/>
  <c r="H91" i="14"/>
  <c r="H92" i="14" s="1"/>
  <c r="H93" i="14" s="1"/>
  <c r="H94" i="14"/>
  <c r="H95" i="14"/>
  <c r="H4" i="13"/>
  <c r="H5" i="13" s="1"/>
  <c r="H6" i="13" s="1"/>
  <c r="H7" i="13"/>
  <c r="H8" i="13" s="1"/>
  <c r="H9" i="13" s="1"/>
  <c r="H10" i="13"/>
  <c r="H11" i="13"/>
  <c r="H12" i="13" s="1"/>
  <c r="H13" i="13"/>
  <c r="H14" i="13"/>
  <c r="H15" i="13"/>
  <c r="H16" i="13"/>
  <c r="H17" i="13" s="1"/>
  <c r="H18" i="13" s="1"/>
  <c r="H19" i="13"/>
  <c r="H20" i="13" s="1"/>
  <c r="H21" i="13" s="1"/>
  <c r="H22" i="13"/>
  <c r="H23" i="13"/>
  <c r="H24" i="13" s="1"/>
  <c r="H25" i="13"/>
  <c r="H26" i="13"/>
  <c r="H27" i="13"/>
  <c r="H28" i="13"/>
  <c r="H29" i="13" s="1"/>
  <c r="H30" i="13" s="1"/>
  <c r="H31" i="13"/>
  <c r="H32" i="13" s="1"/>
  <c r="H33" i="13" s="1"/>
  <c r="H34" i="13"/>
  <c r="H35" i="13"/>
  <c r="H36" i="13" s="1"/>
  <c r="H37" i="13"/>
  <c r="H38" i="13"/>
  <c r="H39" i="13"/>
  <c r="H40" i="13"/>
  <c r="H41" i="13" s="1"/>
  <c r="H42" i="13" s="1"/>
  <c r="H43" i="13"/>
  <c r="H44" i="13" s="1"/>
  <c r="H45" i="13" s="1"/>
  <c r="H46" i="13"/>
  <c r="H47" i="13"/>
  <c r="H48" i="13" s="1"/>
  <c r="H49" i="13"/>
  <c r="H50" i="13"/>
  <c r="H51" i="13"/>
  <c r="H52" i="13"/>
  <c r="H53" i="13" s="1"/>
  <c r="H54" i="13" s="1"/>
  <c r="H55" i="13"/>
  <c r="H56" i="13" s="1"/>
  <c r="H57" i="13" s="1"/>
  <c r="H58" i="13"/>
  <c r="H59" i="13"/>
  <c r="H60" i="13" s="1"/>
  <c r="H61" i="13"/>
  <c r="H62" i="13"/>
  <c r="H63" i="13"/>
  <c r="H64" i="13"/>
  <c r="H65" i="13" s="1"/>
  <c r="H66" i="13" s="1"/>
  <c r="H67" i="13"/>
  <c r="H68" i="13" s="1"/>
  <c r="H69" i="13" s="1"/>
  <c r="H70" i="13"/>
  <c r="H71" i="13"/>
  <c r="H72" i="13" s="1"/>
  <c r="H73" i="13"/>
  <c r="H74" i="13"/>
  <c r="H75" i="13"/>
  <c r="H76" i="13"/>
  <c r="H77" i="13" s="1"/>
  <c r="H78" i="13" s="1"/>
  <c r="H79" i="13"/>
  <c r="H80" i="13" s="1"/>
  <c r="H81" i="13" s="1"/>
  <c r="H82" i="13"/>
  <c r="H83" i="13"/>
  <c r="H84" i="13" s="1"/>
  <c r="H85" i="13"/>
  <c r="H86" i="13"/>
  <c r="H87" i="13"/>
  <c r="H88" i="13"/>
  <c r="H89" i="13" s="1"/>
  <c r="H90" i="13" s="1"/>
  <c r="H91" i="13"/>
  <c r="H92" i="13" s="1"/>
  <c r="H93" i="13" s="1"/>
  <c r="H94" i="13"/>
  <c r="H95" i="13"/>
  <c r="H96" i="13" s="1"/>
  <c r="G97" i="23" l="1"/>
  <c r="G98" i="23" s="1"/>
  <c r="E17" i="12" s="1"/>
  <c r="G97" i="14"/>
  <c r="G98" i="14" s="1"/>
  <c r="E8" i="12" s="1"/>
  <c r="F97" i="23"/>
  <c r="F98" i="23" s="1"/>
  <c r="D17" i="12" s="1"/>
  <c r="E97" i="23"/>
  <c r="E98" i="23" s="1"/>
  <c r="C17" i="12" s="1"/>
  <c r="D97" i="23"/>
  <c r="D98" i="23" s="1"/>
  <c r="B17" i="12" s="1"/>
  <c r="A4" i="23"/>
  <c r="H4" i="23" s="1"/>
  <c r="H5" i="23" s="1"/>
  <c r="H6" i="23" s="1"/>
  <c r="E1" i="23"/>
  <c r="C1" i="23"/>
  <c r="G97" i="22"/>
  <c r="G98" i="22" s="1"/>
  <c r="E16" i="12" s="1"/>
  <c r="F97" i="22"/>
  <c r="F98" i="22"/>
  <c r="D16" i="12" s="1"/>
  <c r="E97" i="22"/>
  <c r="E98" i="22" s="1"/>
  <c r="C16" i="12" s="1"/>
  <c r="D97" i="22"/>
  <c r="A4" i="22"/>
  <c r="H4" i="22" s="1"/>
  <c r="H5" i="22" s="1"/>
  <c r="H6" i="22" s="1"/>
  <c r="E1" i="22"/>
  <c r="C1" i="22"/>
  <c r="G97" i="21"/>
  <c r="G98" i="21" s="1"/>
  <c r="E15" i="12" s="1"/>
  <c r="F97" i="21"/>
  <c r="F98" i="21" s="1"/>
  <c r="D15" i="12" s="1"/>
  <c r="E97" i="21"/>
  <c r="E98" i="21" s="1"/>
  <c r="C15" i="12" s="1"/>
  <c r="D97" i="21"/>
  <c r="D98" i="21" s="1"/>
  <c r="B15" i="12" s="1"/>
  <c r="A4" i="21"/>
  <c r="H4" i="21" s="1"/>
  <c r="H5" i="21" s="1"/>
  <c r="H6" i="21" s="1"/>
  <c r="A7" i="21"/>
  <c r="H7" i="21" s="1"/>
  <c r="H8" i="21" s="1"/>
  <c r="H9" i="21" s="1"/>
  <c r="E1" i="21"/>
  <c r="C1" i="21"/>
  <c r="G97" i="20"/>
  <c r="F97" i="20"/>
  <c r="F98" i="20" s="1"/>
  <c r="D14" i="12" s="1"/>
  <c r="E97" i="20"/>
  <c r="E98" i="20" s="1"/>
  <c r="C14" i="12" s="1"/>
  <c r="D97" i="20"/>
  <c r="A4" i="20"/>
  <c r="H4" i="20" s="1"/>
  <c r="H5" i="20"/>
  <c r="H6" i="20" s="1"/>
  <c r="E1" i="20"/>
  <c r="C1" i="20"/>
  <c r="G97" i="19"/>
  <c r="G98" i="19" s="1"/>
  <c r="E13" i="12" s="1"/>
  <c r="F97" i="19"/>
  <c r="F98" i="19" s="1"/>
  <c r="D13" i="12" s="1"/>
  <c r="E97" i="19"/>
  <c r="E98" i="19" s="1"/>
  <c r="C13" i="12" s="1"/>
  <c r="D97" i="19"/>
  <c r="A4" i="19"/>
  <c r="H4" i="19"/>
  <c r="H5" i="19" s="1"/>
  <c r="H6" i="19" s="1"/>
  <c r="E1" i="19"/>
  <c r="C1" i="19"/>
  <c r="G97" i="18"/>
  <c r="F97" i="18"/>
  <c r="F98" i="18" s="1"/>
  <c r="D12" i="12" s="1"/>
  <c r="E97" i="18"/>
  <c r="E98" i="18" s="1"/>
  <c r="C12" i="12" s="1"/>
  <c r="D97" i="18"/>
  <c r="D98" i="18" s="1"/>
  <c r="B12" i="12" s="1"/>
  <c r="A4" i="18"/>
  <c r="A7" i="18" s="1"/>
  <c r="E1" i="18"/>
  <c r="C1" i="18"/>
  <c r="G97" i="17"/>
  <c r="G98" i="17" s="1"/>
  <c r="E11" i="12" s="1"/>
  <c r="F97" i="17"/>
  <c r="F98" i="17"/>
  <c r="D11" i="12" s="1"/>
  <c r="E97" i="17"/>
  <c r="E98" i="17" s="1"/>
  <c r="C11" i="12" s="1"/>
  <c r="D97" i="17"/>
  <c r="D98" i="17" s="1"/>
  <c r="B11" i="12" s="1"/>
  <c r="A4" i="17"/>
  <c r="E1" i="17"/>
  <c r="C1" i="17"/>
  <c r="G97" i="16"/>
  <c r="F97" i="16"/>
  <c r="F98" i="16"/>
  <c r="D10" i="12" s="1"/>
  <c r="E97" i="16"/>
  <c r="E98" i="16" s="1"/>
  <c r="C10" i="12" s="1"/>
  <c r="D97" i="16"/>
  <c r="D98" i="16" s="1"/>
  <c r="B10" i="12" s="1"/>
  <c r="A4" i="16"/>
  <c r="H4" i="16" s="1"/>
  <c r="H5" i="16" s="1"/>
  <c r="H6" i="16" s="1"/>
  <c r="E1" i="16"/>
  <c r="C1" i="16"/>
  <c r="C1" i="15"/>
  <c r="C1" i="14"/>
  <c r="C1" i="13"/>
  <c r="C1" i="1"/>
  <c r="G97" i="15"/>
  <c r="G98" i="15" s="1"/>
  <c r="E9" i="12" s="1"/>
  <c r="F97" i="15"/>
  <c r="F98" i="15" s="1"/>
  <c r="D9" i="12" s="1"/>
  <c r="E97" i="15"/>
  <c r="E98" i="15" s="1"/>
  <c r="C9" i="12" s="1"/>
  <c r="D97" i="15"/>
  <c r="A4" i="15"/>
  <c r="E1" i="15"/>
  <c r="A4" i="14"/>
  <c r="F97" i="14"/>
  <c r="F98" i="14" s="1"/>
  <c r="D8" i="12" s="1"/>
  <c r="E97" i="14"/>
  <c r="E98" i="14" s="1"/>
  <c r="C8" i="12" s="1"/>
  <c r="D97" i="14"/>
  <c r="D98" i="14" s="1"/>
  <c r="B8" i="12" s="1"/>
  <c r="A7" i="14"/>
  <c r="A10" i="14" s="1"/>
  <c r="E1" i="14"/>
  <c r="G97" i="13"/>
  <c r="G98" i="13" s="1"/>
  <c r="E7" i="12" s="1"/>
  <c r="F97" i="13"/>
  <c r="F98" i="13" s="1"/>
  <c r="D7" i="12" s="1"/>
  <c r="E97" i="13"/>
  <c r="E98" i="13" s="1"/>
  <c r="C7" i="12" s="1"/>
  <c r="D97" i="13"/>
  <c r="A4" i="13"/>
  <c r="A7" i="13" s="1"/>
  <c r="E1" i="13"/>
  <c r="A4" i="1"/>
  <c r="A7" i="1" s="1"/>
  <c r="E1" i="1"/>
  <c r="D97" i="1"/>
  <c r="D98" i="1" s="1"/>
  <c r="B6" i="12" s="1"/>
  <c r="E97" i="1"/>
  <c r="E98" i="1" s="1"/>
  <c r="C6" i="12" s="1"/>
  <c r="F97" i="1"/>
  <c r="F98" i="1" s="1"/>
  <c r="D6" i="12" s="1"/>
  <c r="G97" i="1"/>
  <c r="G98" i="1" s="1"/>
  <c r="E6" i="12" s="1"/>
  <c r="A7" i="23"/>
  <c r="H7" i="23" s="1"/>
  <c r="H8" i="23" s="1"/>
  <c r="H9" i="23" s="1"/>
  <c r="A7" i="20"/>
  <c r="H7" i="20" s="1"/>
  <c r="H8" i="20" s="1"/>
  <c r="H9" i="20" s="1"/>
  <c r="D98" i="20"/>
  <c r="B14" i="12" s="1"/>
  <c r="A7" i="19"/>
  <c r="D98" i="13"/>
  <c r="B7" i="12" s="1"/>
  <c r="H4" i="1"/>
  <c r="H5" i="1" s="1"/>
  <c r="H6" i="1" s="1"/>
  <c r="F7" i="12" l="1"/>
  <c r="A10" i="23"/>
  <c r="D99" i="16"/>
  <c r="D100" i="16" s="1"/>
  <c r="D99" i="13"/>
  <c r="D100" i="13" s="1"/>
  <c r="A7" i="16"/>
  <c r="A10" i="21"/>
  <c r="A13" i="21" s="1"/>
  <c r="H13" i="21" s="1"/>
  <c r="H14" i="21" s="1"/>
  <c r="H15" i="21" s="1"/>
  <c r="D99" i="1"/>
  <c r="D100" i="1" s="1"/>
  <c r="A16" i="21"/>
  <c r="A10" i="13"/>
  <c r="A7" i="22"/>
  <c r="A10" i="20"/>
  <c r="H10" i="21"/>
  <c r="H11" i="21" s="1"/>
  <c r="H12" i="21" s="1"/>
  <c r="H4" i="18"/>
  <c r="H5" i="18" s="1"/>
  <c r="H6" i="18" s="1"/>
  <c r="D99" i="15"/>
  <c r="D100" i="15" s="1"/>
  <c r="D99" i="23"/>
  <c r="D100" i="23" s="1"/>
  <c r="F17" i="12"/>
  <c r="D99" i="22"/>
  <c r="D100" i="22" s="1"/>
  <c r="D98" i="22"/>
  <c r="B16" i="12" s="1"/>
  <c r="F16" i="12" s="1"/>
  <c r="D99" i="21"/>
  <c r="D100" i="21" s="1"/>
  <c r="F15" i="12"/>
  <c r="D99" i="20"/>
  <c r="D100" i="20" s="1"/>
  <c r="D18" i="12"/>
  <c r="G98" i="20"/>
  <c r="E14" i="12" s="1"/>
  <c r="F14" i="12" s="1"/>
  <c r="D99" i="19"/>
  <c r="D100" i="19" s="1"/>
  <c r="D98" i="19"/>
  <c r="B13" i="12" s="1"/>
  <c r="F13" i="12" s="1"/>
  <c r="D99" i="18"/>
  <c r="D100" i="18" s="1"/>
  <c r="G98" i="18"/>
  <c r="E12" i="12" s="1"/>
  <c r="F12" i="12" s="1"/>
  <c r="D99" i="17"/>
  <c r="D100" i="17" s="1"/>
  <c r="F11" i="12"/>
  <c r="G98" i="16"/>
  <c r="E10" i="12" s="1"/>
  <c r="D98" i="15"/>
  <c r="B9" i="12" s="1"/>
  <c r="F9" i="12" s="1"/>
  <c r="C18" i="12"/>
  <c r="D99" i="14"/>
  <c r="D100" i="14" s="1"/>
  <c r="F8" i="12"/>
  <c r="H7" i="1"/>
  <c r="H8" i="1" s="1"/>
  <c r="H9" i="1" s="1"/>
  <c r="A10" i="1"/>
  <c r="A13" i="14"/>
  <c r="A7" i="15"/>
  <c r="H4" i="15"/>
  <c r="H5" i="15" s="1"/>
  <c r="H6" i="15" s="1"/>
  <c r="A7" i="17"/>
  <c r="H4" i="17"/>
  <c r="H5" i="17" s="1"/>
  <c r="H6" i="17" s="1"/>
  <c r="A10" i="18"/>
  <c r="H7" i="18"/>
  <c r="H8" i="18" s="1"/>
  <c r="H9" i="18" s="1"/>
  <c r="F6" i="12"/>
  <c r="H7" i="19"/>
  <c r="H8" i="19" s="1"/>
  <c r="H9" i="19" s="1"/>
  <c r="A10" i="19"/>
  <c r="H10" i="23" l="1"/>
  <c r="H11" i="23" s="1"/>
  <c r="H12" i="23" s="1"/>
  <c r="A13" i="23"/>
  <c r="H7" i="16"/>
  <c r="H8" i="16" s="1"/>
  <c r="H9" i="16" s="1"/>
  <c r="A10" i="16"/>
  <c r="A13" i="20"/>
  <c r="H10" i="20"/>
  <c r="H11" i="20" s="1"/>
  <c r="H12" i="20" s="1"/>
  <c r="A19" i="21"/>
  <c r="H16" i="21"/>
  <c r="H17" i="21" s="1"/>
  <c r="H18" i="21" s="1"/>
  <c r="H7" i="22"/>
  <c r="H8" i="22" s="1"/>
  <c r="H9" i="22" s="1"/>
  <c r="A10" i="22"/>
  <c r="A13" i="13"/>
  <c r="E18" i="12"/>
  <c r="F10" i="12"/>
  <c r="F18" i="12" s="1"/>
  <c r="B18" i="12"/>
  <c r="A13" i="19"/>
  <c r="H10" i="19"/>
  <c r="H11" i="19" s="1"/>
  <c r="H12" i="19" s="1"/>
  <c r="H7" i="17"/>
  <c r="H8" i="17" s="1"/>
  <c r="H9" i="17" s="1"/>
  <c r="A10" i="17"/>
  <c r="H7" i="15"/>
  <c r="H8" i="15" s="1"/>
  <c r="H9" i="15" s="1"/>
  <c r="A10" i="15"/>
  <c r="H10" i="1"/>
  <c r="H11" i="1" s="1"/>
  <c r="H12" i="1" s="1"/>
  <c r="A13" i="1"/>
  <c r="H10" i="18"/>
  <c r="H11" i="18" s="1"/>
  <c r="H12" i="18" s="1"/>
  <c r="A13" i="18"/>
  <c r="A16" i="14"/>
  <c r="A13" i="16" l="1"/>
  <c r="H10" i="16"/>
  <c r="H11" i="16" s="1"/>
  <c r="H12" i="16" s="1"/>
  <c r="A16" i="23"/>
  <c r="H13" i="23"/>
  <c r="H14" i="23" s="1"/>
  <c r="H15" i="23" s="1"/>
  <c r="A16" i="13"/>
  <c r="H19" i="21"/>
  <c r="H20" i="21" s="1"/>
  <c r="H21" i="21" s="1"/>
  <c r="A22" i="21"/>
  <c r="A16" i="20"/>
  <c r="H13" i="20"/>
  <c r="H14" i="20" s="1"/>
  <c r="H15" i="20" s="1"/>
  <c r="A13" i="22"/>
  <c r="H10" i="22"/>
  <c r="H11" i="22" s="1"/>
  <c r="H12" i="22" s="1"/>
  <c r="H13" i="19"/>
  <c r="H14" i="19" s="1"/>
  <c r="H15" i="19" s="1"/>
  <c r="A16" i="19"/>
  <c r="A16" i="18"/>
  <c r="H13" i="18"/>
  <c r="H14" i="18" s="1"/>
  <c r="H15" i="18" s="1"/>
  <c r="H10" i="15"/>
  <c r="H11" i="15" s="1"/>
  <c r="H12" i="15" s="1"/>
  <c r="A13" i="15"/>
  <c r="A19" i="14"/>
  <c r="H13" i="1"/>
  <c r="H14" i="1" s="1"/>
  <c r="H15" i="1" s="1"/>
  <c r="A16" i="1"/>
  <c r="A13" i="17"/>
  <c r="H10" i="17"/>
  <c r="H11" i="17" s="1"/>
  <c r="H12" i="17" s="1"/>
  <c r="H16" i="23" l="1"/>
  <c r="H17" i="23" s="1"/>
  <c r="H18" i="23" s="1"/>
  <c r="A19" i="23"/>
  <c r="H13" i="16"/>
  <c r="H14" i="16" s="1"/>
  <c r="H15" i="16" s="1"/>
  <c r="A16" i="16"/>
  <c r="H13" i="22"/>
  <c r="H14" i="22" s="1"/>
  <c r="H15" i="22" s="1"/>
  <c r="A16" i="22"/>
  <c r="A19" i="20"/>
  <c r="H16" i="20"/>
  <c r="H17" i="20" s="1"/>
  <c r="H18" i="20" s="1"/>
  <c r="A19" i="13"/>
  <c r="H22" i="21"/>
  <c r="H23" i="21" s="1"/>
  <c r="H24" i="21" s="1"/>
  <c r="A25" i="21"/>
  <c r="H13" i="17"/>
  <c r="H14" i="17" s="1"/>
  <c r="H15" i="17" s="1"/>
  <c r="A16" i="17"/>
  <c r="A22" i="14"/>
  <c r="H16" i="18"/>
  <c r="H17" i="18" s="1"/>
  <c r="H18" i="18" s="1"/>
  <c r="A19" i="18"/>
  <c r="A19" i="19"/>
  <c r="H16" i="19"/>
  <c r="H17" i="19" s="1"/>
  <c r="H18" i="19" s="1"/>
  <c r="A19" i="1"/>
  <c r="H16" i="1"/>
  <c r="H17" i="1" s="1"/>
  <c r="H18" i="1" s="1"/>
  <c r="A16" i="15"/>
  <c r="H13" i="15"/>
  <c r="H14" i="15" s="1"/>
  <c r="H15" i="15" s="1"/>
  <c r="H16" i="16" l="1"/>
  <c r="H17" i="16" s="1"/>
  <c r="H18" i="16" s="1"/>
  <c r="A19" i="16"/>
  <c r="H19" i="23"/>
  <c r="H20" i="23" s="1"/>
  <c r="H21" i="23" s="1"/>
  <c r="A22" i="23"/>
  <c r="H25" i="21"/>
  <c r="H26" i="21" s="1"/>
  <c r="H27" i="21" s="1"/>
  <c r="A28" i="21"/>
  <c r="A22" i="13"/>
  <c r="A19" i="22"/>
  <c r="H16" i="22"/>
  <c r="H17" i="22" s="1"/>
  <c r="H18" i="22" s="1"/>
  <c r="H19" i="20"/>
  <c r="H20" i="20" s="1"/>
  <c r="H21" i="20" s="1"/>
  <c r="A22" i="20"/>
  <c r="H16" i="15"/>
  <c r="H17" i="15" s="1"/>
  <c r="H18" i="15" s="1"/>
  <c r="A19" i="15"/>
  <c r="H19" i="19"/>
  <c r="H20" i="19" s="1"/>
  <c r="H21" i="19" s="1"/>
  <c r="A22" i="19"/>
  <c r="A22" i="1"/>
  <c r="H19" i="1"/>
  <c r="H20" i="1" s="1"/>
  <c r="H21" i="1" s="1"/>
  <c r="A22" i="18"/>
  <c r="H19" i="18"/>
  <c r="H20" i="18" s="1"/>
  <c r="H21" i="18" s="1"/>
  <c r="A19" i="17"/>
  <c r="H16" i="17"/>
  <c r="H17" i="17" s="1"/>
  <c r="H18" i="17" s="1"/>
  <c r="A25" i="14"/>
  <c r="A25" i="23" l="1"/>
  <c r="H22" i="23"/>
  <c r="H23" i="23" s="1"/>
  <c r="H24" i="23" s="1"/>
  <c r="A22" i="16"/>
  <c r="H19" i="16"/>
  <c r="H20" i="16" s="1"/>
  <c r="H21" i="16" s="1"/>
  <c r="H22" i="20"/>
  <c r="H23" i="20" s="1"/>
  <c r="H24" i="20" s="1"/>
  <c r="A25" i="20"/>
  <c r="A25" i="13"/>
  <c r="H28" i="21"/>
  <c r="H29" i="21" s="1"/>
  <c r="H30" i="21" s="1"/>
  <c r="A31" i="21"/>
  <c r="A22" i="22"/>
  <c r="H19" i="22"/>
  <c r="H20" i="22" s="1"/>
  <c r="H21" i="22" s="1"/>
  <c r="H22" i="18"/>
  <c r="H23" i="18" s="1"/>
  <c r="H24" i="18" s="1"/>
  <c r="A25" i="18"/>
  <c r="A25" i="1"/>
  <c r="H22" i="1"/>
  <c r="H23" i="1" s="1"/>
  <c r="H24" i="1" s="1"/>
  <c r="A28" i="14"/>
  <c r="A22" i="15"/>
  <c r="H19" i="15"/>
  <c r="H20" i="15" s="1"/>
  <c r="H21" i="15" s="1"/>
  <c r="H19" i="17"/>
  <c r="H20" i="17" s="1"/>
  <c r="H21" i="17" s="1"/>
  <c r="A22" i="17"/>
  <c r="A25" i="19"/>
  <c r="H22" i="19"/>
  <c r="H23" i="19" s="1"/>
  <c r="H24" i="19" s="1"/>
  <c r="A25" i="16" l="1"/>
  <c r="H22" i="16"/>
  <c r="H23" i="16" s="1"/>
  <c r="H24" i="16" s="1"/>
  <c r="A28" i="23"/>
  <c r="H25" i="23"/>
  <c r="H26" i="23" s="1"/>
  <c r="H27" i="23" s="1"/>
  <c r="H31" i="21"/>
  <c r="H32" i="21" s="1"/>
  <c r="H33" i="21" s="1"/>
  <c r="A34" i="21"/>
  <c r="H25" i="20"/>
  <c r="H26" i="20" s="1"/>
  <c r="H27" i="20" s="1"/>
  <c r="A28" i="20"/>
  <c r="H22" i="22"/>
  <c r="H23" i="22" s="1"/>
  <c r="H24" i="22" s="1"/>
  <c r="A25" i="22"/>
  <c r="A28" i="13"/>
  <c r="H25" i="19"/>
  <c r="H26" i="19" s="1"/>
  <c r="H27" i="19" s="1"/>
  <c r="A28" i="19"/>
  <c r="A31" i="14"/>
  <c r="A25" i="17"/>
  <c r="H22" i="17"/>
  <c r="H23" i="17" s="1"/>
  <c r="H24" i="17" s="1"/>
  <c r="A28" i="18"/>
  <c r="H25" i="18"/>
  <c r="H26" i="18" s="1"/>
  <c r="H27" i="18" s="1"/>
  <c r="A25" i="15"/>
  <c r="H22" i="15"/>
  <c r="H23" i="15" s="1"/>
  <c r="H24" i="15" s="1"/>
  <c r="A28" i="1"/>
  <c r="H25" i="1"/>
  <c r="H26" i="1" s="1"/>
  <c r="H27" i="1" s="1"/>
  <c r="H28" i="23" l="1"/>
  <c r="H29" i="23" s="1"/>
  <c r="H30" i="23" s="1"/>
  <c r="A31" i="23"/>
  <c r="H25" i="16"/>
  <c r="H26" i="16" s="1"/>
  <c r="H27" i="16" s="1"/>
  <c r="A28" i="16"/>
  <c r="H25" i="22"/>
  <c r="H26" i="22" s="1"/>
  <c r="H27" i="22" s="1"/>
  <c r="A28" i="22"/>
  <c r="H28" i="20"/>
  <c r="H29" i="20" s="1"/>
  <c r="H30" i="20" s="1"/>
  <c r="A31" i="20"/>
  <c r="H34" i="21"/>
  <c r="H35" i="21" s="1"/>
  <c r="H36" i="21" s="1"/>
  <c r="A37" i="21"/>
  <c r="A31" i="13"/>
  <c r="H28" i="1"/>
  <c r="H29" i="1" s="1"/>
  <c r="H30" i="1" s="1"/>
  <c r="A31" i="1"/>
  <c r="H28" i="18"/>
  <c r="H29" i="18" s="1"/>
  <c r="H30" i="18" s="1"/>
  <c r="A31" i="18"/>
  <c r="H25" i="15"/>
  <c r="H26" i="15" s="1"/>
  <c r="H27" i="15" s="1"/>
  <c r="A28" i="15"/>
  <c r="H25" i="17"/>
  <c r="H26" i="17" s="1"/>
  <c r="H27" i="17" s="1"/>
  <c r="A28" i="17"/>
  <c r="A31" i="19"/>
  <c r="H28" i="19"/>
  <c r="H29" i="19" s="1"/>
  <c r="H30" i="19" s="1"/>
  <c r="A34" i="14"/>
  <c r="H28" i="16" l="1"/>
  <c r="H29" i="16" s="1"/>
  <c r="H30" i="16" s="1"/>
  <c r="A31" i="16"/>
  <c r="A34" i="23"/>
  <c r="H31" i="23"/>
  <c r="H32" i="23" s="1"/>
  <c r="H33" i="23" s="1"/>
  <c r="A34" i="13"/>
  <c r="A34" i="20"/>
  <c r="H31" i="20"/>
  <c r="H32" i="20" s="1"/>
  <c r="H33" i="20" s="1"/>
  <c r="A31" i="22"/>
  <c r="H28" i="22"/>
  <c r="H29" i="22" s="1"/>
  <c r="H30" i="22" s="1"/>
  <c r="A40" i="21"/>
  <c r="H37" i="21"/>
  <c r="H38" i="21" s="1"/>
  <c r="H39" i="21" s="1"/>
  <c r="A37" i="14"/>
  <c r="A31" i="15"/>
  <c r="H28" i="15"/>
  <c r="H29" i="15" s="1"/>
  <c r="H30" i="15" s="1"/>
  <c r="A34" i="1"/>
  <c r="H31" i="1"/>
  <c r="H32" i="1" s="1"/>
  <c r="H33" i="1" s="1"/>
  <c r="A34" i="19"/>
  <c r="H31" i="19"/>
  <c r="H32" i="19" s="1"/>
  <c r="H33" i="19" s="1"/>
  <c r="A31" i="17"/>
  <c r="H28" i="17"/>
  <c r="H29" i="17" s="1"/>
  <c r="H30" i="17" s="1"/>
  <c r="A34" i="18"/>
  <c r="H31" i="18"/>
  <c r="H32" i="18" s="1"/>
  <c r="H33" i="18" s="1"/>
  <c r="A37" i="23" l="1"/>
  <c r="H34" i="23"/>
  <c r="H35" i="23" s="1"/>
  <c r="H36" i="23" s="1"/>
  <c r="A34" i="16"/>
  <c r="H31" i="16"/>
  <c r="H32" i="16" s="1"/>
  <c r="H33" i="16" s="1"/>
  <c r="A43" i="21"/>
  <c r="H40" i="21"/>
  <c r="H41" i="21" s="1"/>
  <c r="H42" i="21" s="1"/>
  <c r="A37" i="13"/>
  <c r="A37" i="20"/>
  <c r="H34" i="20"/>
  <c r="H35" i="20" s="1"/>
  <c r="H36" i="20" s="1"/>
  <c r="A34" i="22"/>
  <c r="H31" i="22"/>
  <c r="H32" i="22" s="1"/>
  <c r="H33" i="22" s="1"/>
  <c r="H34" i="18"/>
  <c r="H35" i="18" s="1"/>
  <c r="H36" i="18" s="1"/>
  <c r="A37" i="18"/>
  <c r="A37" i="19"/>
  <c r="H34" i="19"/>
  <c r="H35" i="19" s="1"/>
  <c r="H36" i="19" s="1"/>
  <c r="H31" i="15"/>
  <c r="H32" i="15" s="1"/>
  <c r="H33" i="15" s="1"/>
  <c r="A34" i="15"/>
  <c r="A40" i="14"/>
  <c r="H31" i="17"/>
  <c r="H32" i="17" s="1"/>
  <c r="H33" i="17" s="1"/>
  <c r="A34" i="17"/>
  <c r="H34" i="1"/>
  <c r="H35" i="1" s="1"/>
  <c r="H36" i="1" s="1"/>
  <c r="A37" i="1"/>
  <c r="A37" i="16" l="1"/>
  <c r="H34" i="16"/>
  <c r="H35" i="16" s="1"/>
  <c r="H36" i="16" s="1"/>
  <c r="H37" i="23"/>
  <c r="H38" i="23" s="1"/>
  <c r="H39" i="23" s="1"/>
  <c r="A40" i="23"/>
  <c r="H43" i="21"/>
  <c r="H44" i="21" s="1"/>
  <c r="H45" i="21" s="1"/>
  <c r="A46" i="21"/>
  <c r="A37" i="22"/>
  <c r="H34" i="22"/>
  <c r="H35" i="22" s="1"/>
  <c r="H36" i="22" s="1"/>
  <c r="H37" i="20"/>
  <c r="H38" i="20" s="1"/>
  <c r="H39" i="20" s="1"/>
  <c r="A40" i="20"/>
  <c r="A40" i="13"/>
  <c r="A37" i="17"/>
  <c r="H34" i="17"/>
  <c r="H35" i="17" s="1"/>
  <c r="H36" i="17" s="1"/>
  <c r="A37" i="15"/>
  <c r="H34" i="15"/>
  <c r="H35" i="15" s="1"/>
  <c r="H36" i="15" s="1"/>
  <c r="A40" i="18"/>
  <c r="H37" i="18"/>
  <c r="H38" i="18" s="1"/>
  <c r="H39" i="18" s="1"/>
  <c r="A43" i="14"/>
  <c r="A40" i="19"/>
  <c r="H37" i="19"/>
  <c r="H38" i="19" s="1"/>
  <c r="H39" i="19" s="1"/>
  <c r="A40" i="1"/>
  <c r="H37" i="1"/>
  <c r="H38" i="1" s="1"/>
  <c r="H39" i="1" s="1"/>
  <c r="A43" i="23" l="1"/>
  <c r="H40" i="23"/>
  <c r="H41" i="23" s="1"/>
  <c r="H42" i="23" s="1"/>
  <c r="H37" i="16"/>
  <c r="H38" i="16" s="1"/>
  <c r="H39" i="16" s="1"/>
  <c r="A40" i="16"/>
  <c r="A40" i="22"/>
  <c r="H37" i="22"/>
  <c r="H38" i="22" s="1"/>
  <c r="H39" i="22" s="1"/>
  <c r="A43" i="13"/>
  <c r="H40" i="20"/>
  <c r="H41" i="20" s="1"/>
  <c r="H42" i="20" s="1"/>
  <c r="A43" i="20"/>
  <c r="H46" i="21"/>
  <c r="H47" i="21" s="1"/>
  <c r="H48" i="21" s="1"/>
  <c r="A49" i="21"/>
  <c r="H40" i="18"/>
  <c r="H41" i="18" s="1"/>
  <c r="H42" i="18" s="1"/>
  <c r="A43" i="18"/>
  <c r="H37" i="17"/>
  <c r="H38" i="17" s="1"/>
  <c r="H39" i="17" s="1"/>
  <c r="A40" i="17"/>
  <c r="A43" i="1"/>
  <c r="H40" i="1"/>
  <c r="H41" i="1" s="1"/>
  <c r="H42" i="1" s="1"/>
  <c r="A46" i="14"/>
  <c r="H37" i="15"/>
  <c r="H38" i="15" s="1"/>
  <c r="H39" i="15" s="1"/>
  <c r="A40" i="15"/>
  <c r="A43" i="19"/>
  <c r="H40" i="19"/>
  <c r="H41" i="19" s="1"/>
  <c r="H42" i="19" s="1"/>
  <c r="H40" i="16" l="1"/>
  <c r="H41" i="16" s="1"/>
  <c r="H42" i="16" s="1"/>
  <c r="A43" i="16"/>
  <c r="A46" i="23"/>
  <c r="H43" i="23"/>
  <c r="H44" i="23" s="1"/>
  <c r="H45" i="23" s="1"/>
  <c r="A43" i="22"/>
  <c r="H40" i="22"/>
  <c r="H41" i="22" s="1"/>
  <c r="H42" i="22" s="1"/>
  <c r="A46" i="20"/>
  <c r="H43" i="20"/>
  <c r="H44" i="20" s="1"/>
  <c r="H45" i="20" s="1"/>
  <c r="H49" i="21"/>
  <c r="H50" i="21" s="1"/>
  <c r="H51" i="21" s="1"/>
  <c r="A52" i="21"/>
  <c r="A46" i="13"/>
  <c r="A46" i="19"/>
  <c r="H43" i="19"/>
  <c r="H44" i="19" s="1"/>
  <c r="H45" i="19" s="1"/>
  <c r="H43" i="1"/>
  <c r="H44" i="1" s="1"/>
  <c r="H45" i="1" s="1"/>
  <c r="A46" i="1"/>
  <c r="H40" i="15"/>
  <c r="H41" i="15" s="1"/>
  <c r="H42" i="15" s="1"/>
  <c r="A43" i="15"/>
  <c r="A46" i="18"/>
  <c r="H43" i="18"/>
  <c r="H44" i="18" s="1"/>
  <c r="H45" i="18" s="1"/>
  <c r="A49" i="14"/>
  <c r="A43" i="17"/>
  <c r="H40" i="17"/>
  <c r="H41" i="17" s="1"/>
  <c r="H42" i="17" s="1"/>
  <c r="A49" i="23" l="1"/>
  <c r="H46" i="23"/>
  <c r="H47" i="23" s="1"/>
  <c r="H48" i="23" s="1"/>
  <c r="A46" i="16"/>
  <c r="H43" i="16"/>
  <c r="H44" i="16" s="1"/>
  <c r="H45" i="16" s="1"/>
  <c r="A46" i="22"/>
  <c r="H43" i="22"/>
  <c r="H44" i="22" s="1"/>
  <c r="H45" i="22" s="1"/>
  <c r="A55" i="21"/>
  <c r="H52" i="21"/>
  <c r="H53" i="21" s="1"/>
  <c r="H54" i="21" s="1"/>
  <c r="A49" i="13"/>
  <c r="A49" i="20"/>
  <c r="H46" i="20"/>
  <c r="H47" i="20" s="1"/>
  <c r="H48" i="20" s="1"/>
  <c r="H46" i="19"/>
  <c r="H47" i="19" s="1"/>
  <c r="H48" i="19" s="1"/>
  <c r="A49" i="19"/>
  <c r="H46" i="18"/>
  <c r="H47" i="18" s="1"/>
  <c r="H48" i="18" s="1"/>
  <c r="A49" i="18"/>
  <c r="H43" i="17"/>
  <c r="H44" i="17" s="1"/>
  <c r="H45" i="17" s="1"/>
  <c r="A46" i="17"/>
  <c r="A46" i="15"/>
  <c r="H43" i="15"/>
  <c r="H44" i="15" s="1"/>
  <c r="H45" i="15" s="1"/>
  <c r="A52" i="14"/>
  <c r="H46" i="1"/>
  <c r="H47" i="1" s="1"/>
  <c r="H48" i="1" s="1"/>
  <c r="A49" i="1"/>
  <c r="H46" i="16" l="1"/>
  <c r="H47" i="16" s="1"/>
  <c r="H48" i="16" s="1"/>
  <c r="A49" i="16"/>
  <c r="H49" i="23"/>
  <c r="H50" i="23" s="1"/>
  <c r="H51" i="23" s="1"/>
  <c r="A52" i="23"/>
  <c r="A49" i="22"/>
  <c r="H46" i="22"/>
  <c r="H47" i="22" s="1"/>
  <c r="H48" i="22" s="1"/>
  <c r="A52" i="13"/>
  <c r="H49" i="20"/>
  <c r="H50" i="20" s="1"/>
  <c r="H51" i="20" s="1"/>
  <c r="A52" i="20"/>
  <c r="H55" i="21"/>
  <c r="H56" i="21" s="1"/>
  <c r="H57" i="21" s="1"/>
  <c r="A58" i="21"/>
  <c r="A55" i="14"/>
  <c r="H46" i="15"/>
  <c r="H47" i="15" s="1"/>
  <c r="H48" i="15" s="1"/>
  <c r="A49" i="15"/>
  <c r="A52" i="1"/>
  <c r="H49" i="1"/>
  <c r="H50" i="1" s="1"/>
  <c r="H51" i="1" s="1"/>
  <c r="A49" i="17"/>
  <c r="H46" i="17"/>
  <c r="H47" i="17" s="1"/>
  <c r="H48" i="17" s="1"/>
  <c r="A52" i="19"/>
  <c r="H49" i="19"/>
  <c r="H50" i="19" s="1"/>
  <c r="H51" i="19" s="1"/>
  <c r="A52" i="18"/>
  <c r="H49" i="18"/>
  <c r="H50" i="18" s="1"/>
  <c r="H51" i="18" s="1"/>
  <c r="H52" i="23" l="1"/>
  <c r="H53" i="23" s="1"/>
  <c r="H54" i="23" s="1"/>
  <c r="A55" i="23"/>
  <c r="H49" i="16"/>
  <c r="H50" i="16" s="1"/>
  <c r="H51" i="16" s="1"/>
  <c r="A52" i="16"/>
  <c r="H52" i="20"/>
  <c r="H53" i="20" s="1"/>
  <c r="H54" i="20" s="1"/>
  <c r="A55" i="20"/>
  <c r="A52" i="22"/>
  <c r="H49" i="22"/>
  <c r="H50" i="22" s="1"/>
  <c r="H51" i="22" s="1"/>
  <c r="H58" i="21"/>
  <c r="H59" i="21" s="1"/>
  <c r="H60" i="21" s="1"/>
  <c r="A61" i="21"/>
  <c r="A55" i="13"/>
  <c r="H52" i="18"/>
  <c r="H53" i="18" s="1"/>
  <c r="H54" i="18" s="1"/>
  <c r="A55" i="18"/>
  <c r="A55" i="19"/>
  <c r="H52" i="19"/>
  <c r="H53" i="19" s="1"/>
  <c r="H54" i="19" s="1"/>
  <c r="H52" i="1"/>
  <c r="H53" i="1" s="1"/>
  <c r="H54" i="1" s="1"/>
  <c r="A55" i="1"/>
  <c r="A58" i="14"/>
  <c r="H49" i="17"/>
  <c r="H50" i="17" s="1"/>
  <c r="H51" i="17" s="1"/>
  <c r="A52" i="17"/>
  <c r="A52" i="15"/>
  <c r="H49" i="15"/>
  <c r="H50" i="15" s="1"/>
  <c r="H51" i="15" s="1"/>
  <c r="H52" i="16" l="1"/>
  <c r="H53" i="16" s="1"/>
  <c r="H54" i="16" s="1"/>
  <c r="A55" i="16"/>
  <c r="A58" i="23"/>
  <c r="H55" i="23"/>
  <c r="H56" i="23" s="1"/>
  <c r="H57" i="23" s="1"/>
  <c r="A64" i="21"/>
  <c r="H61" i="21"/>
  <c r="H62" i="21" s="1"/>
  <c r="H63" i="21" s="1"/>
  <c r="A58" i="13"/>
  <c r="A55" i="22"/>
  <c r="H52" i="22"/>
  <c r="H53" i="22" s="1"/>
  <c r="H54" i="22" s="1"/>
  <c r="H55" i="20"/>
  <c r="H56" i="20" s="1"/>
  <c r="H57" i="20" s="1"/>
  <c r="A58" i="20"/>
  <c r="H52" i="15"/>
  <c r="H53" i="15" s="1"/>
  <c r="H54" i="15" s="1"/>
  <c r="A55" i="15"/>
  <c r="A55" i="17"/>
  <c r="H52" i="17"/>
  <c r="H53" i="17" s="1"/>
  <c r="H54" i="17" s="1"/>
  <c r="A58" i="1"/>
  <c r="H55" i="1"/>
  <c r="H56" i="1" s="1"/>
  <c r="H57" i="1" s="1"/>
  <c r="A58" i="18"/>
  <c r="H55" i="18"/>
  <c r="H56" i="18" s="1"/>
  <c r="H57" i="18" s="1"/>
  <c r="A61" i="14"/>
  <c r="A58" i="19"/>
  <c r="H55" i="19"/>
  <c r="H56" i="19" s="1"/>
  <c r="H57" i="19" s="1"/>
  <c r="A61" i="23" l="1"/>
  <c r="H58" i="23"/>
  <c r="H59" i="23" s="1"/>
  <c r="H60" i="23" s="1"/>
  <c r="H55" i="16"/>
  <c r="H56" i="16" s="1"/>
  <c r="H57" i="16" s="1"/>
  <c r="A58" i="16"/>
  <c r="A58" i="22"/>
  <c r="H55" i="22"/>
  <c r="H56" i="22" s="1"/>
  <c r="H57" i="22" s="1"/>
  <c r="A61" i="13"/>
  <c r="H64" i="21"/>
  <c r="H65" i="21" s="1"/>
  <c r="H66" i="21" s="1"/>
  <c r="A67" i="21"/>
  <c r="A61" i="20"/>
  <c r="H58" i="20"/>
  <c r="H59" i="20" s="1"/>
  <c r="H60" i="20" s="1"/>
  <c r="A64" i="14"/>
  <c r="H58" i="1"/>
  <c r="H59" i="1" s="1"/>
  <c r="H60" i="1" s="1"/>
  <c r="A61" i="1"/>
  <c r="H58" i="18"/>
  <c r="H59" i="18" s="1"/>
  <c r="H60" i="18" s="1"/>
  <c r="A61" i="18"/>
  <c r="H55" i="17"/>
  <c r="H56" i="17" s="1"/>
  <c r="H57" i="17" s="1"/>
  <c r="A58" i="17"/>
  <c r="H55" i="15"/>
  <c r="H56" i="15" s="1"/>
  <c r="H57" i="15" s="1"/>
  <c r="A58" i="15"/>
  <c r="A61" i="19"/>
  <c r="H58" i="19"/>
  <c r="H59" i="19" s="1"/>
  <c r="H60" i="19" s="1"/>
  <c r="A61" i="16" l="1"/>
  <c r="H58" i="16"/>
  <c r="H59" i="16" s="1"/>
  <c r="H60" i="16" s="1"/>
  <c r="A64" i="23"/>
  <c r="H61" i="23"/>
  <c r="H62" i="23" s="1"/>
  <c r="H63" i="23" s="1"/>
  <c r="A64" i="13"/>
  <c r="A70" i="21"/>
  <c r="H67" i="21"/>
  <c r="H68" i="21" s="1"/>
  <c r="H69" i="21" s="1"/>
  <c r="H61" i="20"/>
  <c r="H62" i="20" s="1"/>
  <c r="H63" i="20" s="1"/>
  <c r="A64" i="20"/>
  <c r="A61" i="22"/>
  <c r="H58" i="22"/>
  <c r="H59" i="22" s="1"/>
  <c r="H60" i="22" s="1"/>
  <c r="A64" i="19"/>
  <c r="H61" i="19"/>
  <c r="H62" i="19" s="1"/>
  <c r="H63" i="19" s="1"/>
  <c r="A64" i="18"/>
  <c r="H61" i="18"/>
  <c r="H62" i="18" s="1"/>
  <c r="H63" i="18" s="1"/>
  <c r="A67" i="14"/>
  <c r="H58" i="15"/>
  <c r="H59" i="15" s="1"/>
  <c r="H60" i="15" s="1"/>
  <c r="A61" i="15"/>
  <c r="A61" i="17"/>
  <c r="H58" i="17"/>
  <c r="H59" i="17" s="1"/>
  <c r="H60" i="17" s="1"/>
  <c r="A64" i="1"/>
  <c r="H61" i="1"/>
  <c r="H62" i="1" s="1"/>
  <c r="H63" i="1" s="1"/>
  <c r="A67" i="23" l="1"/>
  <c r="H64" i="23"/>
  <c r="H65" i="23" s="1"/>
  <c r="H66" i="23" s="1"/>
  <c r="H61" i="16"/>
  <c r="H62" i="16" s="1"/>
  <c r="H63" i="16" s="1"/>
  <c r="A64" i="16"/>
  <c r="A67" i="13"/>
  <c r="A64" i="22"/>
  <c r="H61" i="22"/>
  <c r="H62" i="22" s="1"/>
  <c r="H63" i="22" s="1"/>
  <c r="A73" i="21"/>
  <c r="H70" i="21"/>
  <c r="H71" i="21" s="1"/>
  <c r="H72" i="21" s="1"/>
  <c r="H64" i="20"/>
  <c r="H65" i="20" s="1"/>
  <c r="H66" i="20" s="1"/>
  <c r="A67" i="20"/>
  <c r="H61" i="17"/>
  <c r="H62" i="17" s="1"/>
  <c r="H63" i="17" s="1"/>
  <c r="A64" i="17"/>
  <c r="H64" i="1"/>
  <c r="H65" i="1" s="1"/>
  <c r="H66" i="1" s="1"/>
  <c r="A67" i="1"/>
  <c r="H64" i="18"/>
  <c r="H65" i="18" s="1"/>
  <c r="H66" i="18" s="1"/>
  <c r="A67" i="18"/>
  <c r="A67" i="19"/>
  <c r="H64" i="19"/>
  <c r="H65" i="19" s="1"/>
  <c r="H66" i="19" s="1"/>
  <c r="A64" i="15"/>
  <c r="H61" i="15"/>
  <c r="H62" i="15" s="1"/>
  <c r="H63" i="15" s="1"/>
  <c r="A70" i="14"/>
  <c r="H64" i="16" l="1"/>
  <c r="H65" i="16" s="1"/>
  <c r="H66" i="16" s="1"/>
  <c r="A67" i="16"/>
  <c r="H67" i="23"/>
  <c r="H68" i="23" s="1"/>
  <c r="H69" i="23" s="1"/>
  <c r="A70" i="23"/>
  <c r="A76" i="21"/>
  <c r="H73" i="21"/>
  <c r="H74" i="21" s="1"/>
  <c r="H75" i="21" s="1"/>
  <c r="A70" i="13"/>
  <c r="A67" i="22"/>
  <c r="H64" i="22"/>
  <c r="H65" i="22" s="1"/>
  <c r="H66" i="22" s="1"/>
  <c r="A70" i="20"/>
  <c r="H67" i="20"/>
  <c r="H68" i="20" s="1"/>
  <c r="H69" i="20" s="1"/>
  <c r="A73" i="14"/>
  <c r="A70" i="19"/>
  <c r="H67" i="19"/>
  <c r="H68" i="19" s="1"/>
  <c r="H69" i="19" s="1"/>
  <c r="H64" i="15"/>
  <c r="H65" i="15" s="1"/>
  <c r="H66" i="15" s="1"/>
  <c r="A67" i="15"/>
  <c r="A70" i="18"/>
  <c r="H67" i="18"/>
  <c r="H68" i="18" s="1"/>
  <c r="H69" i="18" s="1"/>
  <c r="A67" i="17"/>
  <c r="H64" i="17"/>
  <c r="H65" i="17" s="1"/>
  <c r="H66" i="17" s="1"/>
  <c r="A70" i="1"/>
  <c r="H67" i="1"/>
  <c r="H68" i="1" s="1"/>
  <c r="H69" i="1" s="1"/>
  <c r="H70" i="23" l="1"/>
  <c r="H71" i="23" s="1"/>
  <c r="H72" i="23" s="1"/>
  <c r="A73" i="23"/>
  <c r="A70" i="16"/>
  <c r="H67" i="16"/>
  <c r="H68" i="16" s="1"/>
  <c r="H69" i="16" s="1"/>
  <c r="A73" i="20"/>
  <c r="H70" i="20"/>
  <c r="H71" i="20" s="1"/>
  <c r="H72" i="20" s="1"/>
  <c r="A70" i="22"/>
  <c r="H67" i="22"/>
  <c r="H68" i="22" s="1"/>
  <c r="H69" i="22" s="1"/>
  <c r="A79" i="21"/>
  <c r="H76" i="21"/>
  <c r="H77" i="21" s="1"/>
  <c r="H78" i="21" s="1"/>
  <c r="A73" i="13"/>
  <c r="A73" i="1"/>
  <c r="H70" i="1"/>
  <c r="H71" i="1" s="1"/>
  <c r="H72" i="1" s="1"/>
  <c r="H70" i="18"/>
  <c r="H71" i="18" s="1"/>
  <c r="H72" i="18" s="1"/>
  <c r="A73" i="18"/>
  <c r="H67" i="15"/>
  <c r="H68" i="15" s="1"/>
  <c r="H69" i="15" s="1"/>
  <c r="A70" i="15"/>
  <c r="A76" i="14"/>
  <c r="H67" i="17"/>
  <c r="H68" i="17" s="1"/>
  <c r="H69" i="17" s="1"/>
  <c r="A70" i="17"/>
  <c r="A73" i="19"/>
  <c r="H70" i="19"/>
  <c r="H71" i="19" s="1"/>
  <c r="H72" i="19" s="1"/>
  <c r="A73" i="16" l="1"/>
  <c r="H70" i="16"/>
  <c r="H71" i="16" s="1"/>
  <c r="H72" i="16" s="1"/>
  <c r="A76" i="23"/>
  <c r="H73" i="23"/>
  <c r="H74" i="23" s="1"/>
  <c r="H75" i="23" s="1"/>
  <c r="A76" i="20"/>
  <c r="H73" i="20"/>
  <c r="H74" i="20" s="1"/>
  <c r="H75" i="20" s="1"/>
  <c r="A73" i="22"/>
  <c r="H70" i="22"/>
  <c r="H71" i="22" s="1"/>
  <c r="H72" i="22" s="1"/>
  <c r="A82" i="21"/>
  <c r="H79" i="21"/>
  <c r="H80" i="21" s="1"/>
  <c r="H81" i="21" s="1"/>
  <c r="A76" i="13"/>
  <c r="A76" i="19"/>
  <c r="H73" i="19"/>
  <c r="H74" i="19" s="1"/>
  <c r="H75" i="19" s="1"/>
  <c r="A76" i="1"/>
  <c r="H73" i="1"/>
  <c r="H74" i="1" s="1"/>
  <c r="H75" i="1" s="1"/>
  <c r="A73" i="17"/>
  <c r="H70" i="17"/>
  <c r="H71" i="17" s="1"/>
  <c r="H72" i="17" s="1"/>
  <c r="H70" i="15"/>
  <c r="H71" i="15" s="1"/>
  <c r="H72" i="15" s="1"/>
  <c r="A73" i="15"/>
  <c r="A79" i="14"/>
  <c r="A76" i="18"/>
  <c r="H73" i="18"/>
  <c r="H74" i="18" s="1"/>
  <c r="H75" i="18" s="1"/>
  <c r="H76" i="23" l="1"/>
  <c r="H77" i="23" s="1"/>
  <c r="H78" i="23" s="1"/>
  <c r="A79" i="23"/>
  <c r="A76" i="16"/>
  <c r="H73" i="16"/>
  <c r="H74" i="16" s="1"/>
  <c r="H75" i="16" s="1"/>
  <c r="A85" i="21"/>
  <c r="H82" i="21"/>
  <c r="H83" i="21" s="1"/>
  <c r="H84" i="21" s="1"/>
  <c r="A79" i="20"/>
  <c r="H76" i="20"/>
  <c r="H77" i="20" s="1"/>
  <c r="H78" i="20" s="1"/>
  <c r="A79" i="13"/>
  <c r="H73" i="22"/>
  <c r="H74" i="22" s="1"/>
  <c r="H75" i="22" s="1"/>
  <c r="A76" i="22"/>
  <c r="H73" i="17"/>
  <c r="H74" i="17" s="1"/>
  <c r="H75" i="17" s="1"/>
  <c r="A76" i="17"/>
  <c r="A79" i="18"/>
  <c r="H76" i="18"/>
  <c r="H77" i="18" s="1"/>
  <c r="H78" i="18" s="1"/>
  <c r="A79" i="19"/>
  <c r="H76" i="19"/>
  <c r="H77" i="19" s="1"/>
  <c r="H78" i="19" s="1"/>
  <c r="H73" i="15"/>
  <c r="H74" i="15" s="1"/>
  <c r="H75" i="15" s="1"/>
  <c r="A76" i="15"/>
  <c r="A82" i="14"/>
  <c r="A79" i="1"/>
  <c r="H76" i="1"/>
  <c r="H77" i="1" s="1"/>
  <c r="H78" i="1" s="1"/>
  <c r="A79" i="16" l="1"/>
  <c r="H76" i="16"/>
  <c r="H77" i="16" s="1"/>
  <c r="H78" i="16" s="1"/>
  <c r="H79" i="23"/>
  <c r="H80" i="23" s="1"/>
  <c r="H81" i="23" s="1"/>
  <c r="A82" i="23"/>
  <c r="A82" i="13"/>
  <c r="A94" i="21"/>
  <c r="H94" i="21" s="1"/>
  <c r="H95" i="21" s="1"/>
  <c r="H96" i="21" s="1"/>
  <c r="A88" i="21"/>
  <c r="H88" i="21" s="1"/>
  <c r="H89" i="21" s="1"/>
  <c r="H90" i="21" s="1"/>
  <c r="A91" i="21"/>
  <c r="H91" i="21" s="1"/>
  <c r="H92" i="21" s="1"/>
  <c r="H93" i="21" s="1"/>
  <c r="H85" i="21"/>
  <c r="H86" i="21" s="1"/>
  <c r="H87" i="21" s="1"/>
  <c r="H79" i="20"/>
  <c r="H80" i="20" s="1"/>
  <c r="H81" i="20" s="1"/>
  <c r="A82" i="20"/>
  <c r="A79" i="22"/>
  <c r="H76" i="22"/>
  <c r="H77" i="22" s="1"/>
  <c r="H78" i="22" s="1"/>
  <c r="A85" i="14"/>
  <c r="A82" i="1"/>
  <c r="H79" i="1"/>
  <c r="H80" i="1" s="1"/>
  <c r="H81" i="1" s="1"/>
  <c r="A82" i="19"/>
  <c r="H79" i="19"/>
  <c r="H80" i="19" s="1"/>
  <c r="H81" i="19" s="1"/>
  <c r="A79" i="17"/>
  <c r="H76" i="17"/>
  <c r="H77" i="17" s="1"/>
  <c r="H78" i="17" s="1"/>
  <c r="A82" i="18"/>
  <c r="H79" i="18"/>
  <c r="H80" i="18" s="1"/>
  <c r="H81" i="18" s="1"/>
  <c r="A79" i="15"/>
  <c r="H76" i="15"/>
  <c r="H77" i="15" s="1"/>
  <c r="H78" i="15" s="1"/>
  <c r="H82" i="23" l="1"/>
  <c r="H83" i="23" s="1"/>
  <c r="H84" i="23" s="1"/>
  <c r="A85" i="23"/>
  <c r="H79" i="16"/>
  <c r="H80" i="16" s="1"/>
  <c r="H81" i="16" s="1"/>
  <c r="A82" i="16"/>
  <c r="A85" i="13"/>
  <c r="H79" i="22"/>
  <c r="H80" i="22" s="1"/>
  <c r="H81" i="22" s="1"/>
  <c r="A82" i="22"/>
  <c r="H82" i="20"/>
  <c r="H83" i="20" s="1"/>
  <c r="H84" i="20" s="1"/>
  <c r="A85" i="20"/>
  <c r="A82" i="15"/>
  <c r="H79" i="15"/>
  <c r="H80" i="15" s="1"/>
  <c r="H81" i="15" s="1"/>
  <c r="A82" i="17"/>
  <c r="H79" i="17"/>
  <c r="H80" i="17" s="1"/>
  <c r="H81" i="17" s="1"/>
  <c r="A94" i="14"/>
  <c r="H96" i="14" s="1"/>
  <c r="A91" i="14"/>
  <c r="A88" i="14"/>
  <c r="A85" i="18"/>
  <c r="H82" i="18"/>
  <c r="H83" i="18" s="1"/>
  <c r="H84" i="18" s="1"/>
  <c r="A85" i="19"/>
  <c r="H82" i="19"/>
  <c r="H83" i="19" s="1"/>
  <c r="H84" i="19" s="1"/>
  <c r="H82" i="1"/>
  <c r="H83" i="1" s="1"/>
  <c r="H84" i="1" s="1"/>
  <c r="A85" i="1"/>
  <c r="H82" i="16" l="1"/>
  <c r="H83" i="16" s="1"/>
  <c r="H84" i="16" s="1"/>
  <c r="A85" i="16"/>
  <c r="H85" i="23"/>
  <c r="H86" i="23" s="1"/>
  <c r="H87" i="23" s="1"/>
  <c r="A88" i="23"/>
  <c r="H88" i="23" s="1"/>
  <c r="H89" i="23" s="1"/>
  <c r="H90" i="23" s="1"/>
  <c r="A94" i="23"/>
  <c r="H94" i="23" s="1"/>
  <c r="H95" i="23" s="1"/>
  <c r="H96" i="23" s="1"/>
  <c r="A91" i="23"/>
  <c r="H91" i="23" s="1"/>
  <c r="H92" i="23" s="1"/>
  <c r="H93" i="23" s="1"/>
  <c r="A94" i="13"/>
  <c r="A91" i="13"/>
  <c r="A88" i="13"/>
  <c r="A94" i="20"/>
  <c r="H94" i="20" s="1"/>
  <c r="H95" i="20" s="1"/>
  <c r="H96" i="20" s="1"/>
  <c r="H85" i="20"/>
  <c r="H86" i="20" s="1"/>
  <c r="H87" i="20" s="1"/>
  <c r="A88" i="20"/>
  <c r="H88" i="20" s="1"/>
  <c r="H89" i="20" s="1"/>
  <c r="H90" i="20" s="1"/>
  <c r="A91" i="20"/>
  <c r="H91" i="20" s="1"/>
  <c r="H92" i="20" s="1"/>
  <c r="H93" i="20" s="1"/>
  <c r="H82" i="22"/>
  <c r="H83" i="22" s="1"/>
  <c r="H84" i="22" s="1"/>
  <c r="A85" i="22"/>
  <c r="H85" i="19"/>
  <c r="H86" i="19" s="1"/>
  <c r="H87" i="19" s="1"/>
  <c r="A94" i="19"/>
  <c r="H94" i="19" s="1"/>
  <c r="H95" i="19" s="1"/>
  <c r="H96" i="19" s="1"/>
  <c r="A91" i="19"/>
  <c r="H91" i="19" s="1"/>
  <c r="H92" i="19" s="1"/>
  <c r="H93" i="19" s="1"/>
  <c r="A88" i="19"/>
  <c r="H88" i="19" s="1"/>
  <c r="H89" i="19" s="1"/>
  <c r="H90" i="19" s="1"/>
  <c r="A94" i="18"/>
  <c r="H94" i="18" s="1"/>
  <c r="H95" i="18" s="1"/>
  <c r="H96" i="18" s="1"/>
  <c r="A88" i="18"/>
  <c r="H88" i="18" s="1"/>
  <c r="H89" i="18" s="1"/>
  <c r="H90" i="18" s="1"/>
  <c r="A91" i="18"/>
  <c r="H91" i="18" s="1"/>
  <c r="H92" i="18" s="1"/>
  <c r="H93" i="18" s="1"/>
  <c r="H85" i="18"/>
  <c r="H86" i="18" s="1"/>
  <c r="H87" i="18" s="1"/>
  <c r="H82" i="15"/>
  <c r="H83" i="15" s="1"/>
  <c r="H84" i="15" s="1"/>
  <c r="A85" i="15"/>
  <c r="A88" i="1"/>
  <c r="H88" i="1" s="1"/>
  <c r="H89" i="1" s="1"/>
  <c r="H90" i="1" s="1"/>
  <c r="H85" i="1"/>
  <c r="H86" i="1" s="1"/>
  <c r="H87" i="1" s="1"/>
  <c r="A91" i="1"/>
  <c r="H91" i="1" s="1"/>
  <c r="H92" i="1" s="1"/>
  <c r="H93" i="1" s="1"/>
  <c r="A94" i="1"/>
  <c r="H94" i="1" s="1"/>
  <c r="H95" i="1" s="1"/>
  <c r="H96" i="1" s="1"/>
  <c r="A85" i="17"/>
  <c r="H82" i="17"/>
  <c r="H83" i="17" s="1"/>
  <c r="H84" i="17" s="1"/>
  <c r="A91" i="16" l="1"/>
  <c r="H91" i="16" s="1"/>
  <c r="H92" i="16" s="1"/>
  <c r="H93" i="16" s="1"/>
  <c r="A88" i="16"/>
  <c r="H88" i="16" s="1"/>
  <c r="H89" i="16" s="1"/>
  <c r="H90" i="16" s="1"/>
  <c r="A94" i="16"/>
  <c r="H94" i="16" s="1"/>
  <c r="H95" i="16" s="1"/>
  <c r="H96" i="16" s="1"/>
  <c r="H85" i="16"/>
  <c r="H86" i="16" s="1"/>
  <c r="H87" i="16" s="1"/>
  <c r="H85" i="22"/>
  <c r="H86" i="22" s="1"/>
  <c r="H87" i="22" s="1"/>
  <c r="A91" i="22"/>
  <c r="H91" i="22" s="1"/>
  <c r="H92" i="22" s="1"/>
  <c r="H93" i="22" s="1"/>
  <c r="A94" i="22"/>
  <c r="H94" i="22" s="1"/>
  <c r="H95" i="22" s="1"/>
  <c r="H96" i="22" s="1"/>
  <c r="A88" i="22"/>
  <c r="H88" i="22" s="1"/>
  <c r="H89" i="22" s="1"/>
  <c r="H90" i="22" s="1"/>
  <c r="A94" i="15"/>
  <c r="H94" i="15" s="1"/>
  <c r="H95" i="15" s="1"/>
  <c r="H96" i="15" s="1"/>
  <c r="A91" i="15"/>
  <c r="H91" i="15" s="1"/>
  <c r="H92" i="15" s="1"/>
  <c r="H93" i="15" s="1"/>
  <c r="H85" i="15"/>
  <c r="H86" i="15" s="1"/>
  <c r="H87" i="15" s="1"/>
  <c r="A88" i="15"/>
  <c r="H88" i="15" s="1"/>
  <c r="H89" i="15" s="1"/>
  <c r="H90" i="15" s="1"/>
  <c r="H85" i="17"/>
  <c r="H86" i="17" s="1"/>
  <c r="H87" i="17" s="1"/>
  <c r="A94" i="17"/>
  <c r="H94" i="17" s="1"/>
  <c r="H95" i="17" s="1"/>
  <c r="H96" i="17" s="1"/>
  <c r="A91" i="17"/>
  <c r="H91" i="17" s="1"/>
  <c r="H92" i="17" s="1"/>
  <c r="H93" i="17" s="1"/>
  <c r="A88" i="17"/>
  <c r="H88" i="17" s="1"/>
  <c r="H89" i="17" s="1"/>
  <c r="H90" i="17" s="1"/>
</calcChain>
</file>

<file path=xl/sharedStrings.xml><?xml version="1.0" encoding="utf-8"?>
<sst xmlns="http://schemas.openxmlformats.org/spreadsheetml/2006/main" count="190" uniqueCount="31">
  <si>
    <t>Měsíc</t>
  </si>
  <si>
    <t>Jméno :</t>
  </si>
  <si>
    <t xml:space="preserve">              Doba v min. v trénink. jednotce</t>
  </si>
  <si>
    <t>Kal.den</t>
  </si>
  <si>
    <t>Trénink</t>
  </si>
  <si>
    <t>Popis činnosti</t>
  </si>
  <si>
    <t>VODA</t>
  </si>
  <si>
    <t>Posil.</t>
  </si>
  <si>
    <t xml:space="preserve">Běh </t>
  </si>
  <si>
    <t>Ostatní</t>
  </si>
  <si>
    <t>Celkem v minutách</t>
  </si>
  <si>
    <t>Celkem v hodinách</t>
  </si>
  <si>
    <t>SUMA v minutách</t>
  </si>
  <si>
    <t>SUMA v hodinách</t>
  </si>
  <si>
    <t>jméno</t>
  </si>
  <si>
    <t>počáteční rok</t>
  </si>
  <si>
    <t>listopad</t>
  </si>
  <si>
    <t>prosinec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</si>
  <si>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</si>
  <si>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</si>
  <si>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</si>
  <si>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</si>
  <si>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</si>
  <si>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</si>
  <si>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</si>
  <si>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</si>
  <si>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</si>
  <si>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</si>
  <si>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trénováno hodin</t>
  </si>
  <si>
    <t>celkem</t>
  </si>
  <si>
    <t>jméno a příjmení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</si>
</sst>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b/>
      <i/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color theme="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3"/>
        <bgColor indexed="13"/>
      </patternFill>
    </fill>
    <fill>
      <patternFill patternType="solid">
        <fgColor indexed="31"/>
        <bgColor indexed="22"/>
      </patternFill>
    </fill>
    <fill>
      <patternFill patternType="solid">
        <fgColor indexed="13"/>
        <bgColor indexed="13"/>
      </patternFill>
    </fill>
    <fill>
      <patternFill patternType="solid">
        <fgColor indexed="29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15"/>
        <bgColor indexed="35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1" fillId="3" borderId="1" xfId="0" applyFont="1" applyFill="1" applyBorder="1"/>
    <xf numFmtId="0" fontId="1" fillId="0" borderId="0" xfId="0" applyFont="1" applyBorder="1"/>
    <xf numFmtId="0" fontId="0" fillId="0" borderId="0" xfId="0" applyBorder="1"/>
    <xf numFmtId="14" fontId="0" fillId="2" borderId="4" xfId="0" applyNumberFormat="1" applyFill="1" applyBorder="1"/>
    <xf numFmtId="0" fontId="0" fillId="2" borderId="5" xfId="0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0" fillId="4" borderId="4" xfId="0" applyFill="1" applyBorder="1"/>
    <xf numFmtId="0" fontId="0" fillId="4" borderId="5" xfId="0" applyFill="1" applyBorder="1"/>
    <xf numFmtId="0" fontId="1" fillId="4" borderId="5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8" xfId="0" applyFont="1" applyFill="1" applyBorder="1"/>
    <xf numFmtId="0" fontId="0" fillId="5" borderId="9" xfId="0" applyFill="1" applyBorder="1"/>
    <xf numFmtId="0" fontId="0" fillId="5" borderId="4" xfId="0" applyFill="1" applyBorder="1"/>
    <xf numFmtId="0" fontId="1" fillId="5" borderId="5" xfId="0" applyFont="1" applyFill="1" applyBorder="1"/>
    <xf numFmtId="2" fontId="1" fillId="4" borderId="6" xfId="0" applyNumberFormat="1" applyFont="1" applyFill="1" applyBorder="1"/>
    <xf numFmtId="2" fontId="1" fillId="5" borderId="8" xfId="0" applyNumberFormat="1" applyFont="1" applyFill="1" applyBorder="1"/>
    <xf numFmtId="2" fontId="1" fillId="4" borderId="5" xfId="0" applyNumberFormat="1" applyFont="1" applyFill="1" applyBorder="1"/>
    <xf numFmtId="0" fontId="0" fillId="6" borderId="4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4" fontId="1" fillId="0" borderId="0" xfId="0" applyNumberFormat="1" applyFont="1"/>
    <xf numFmtId="0" fontId="9" fillId="0" borderId="0" xfId="0" applyFont="1"/>
    <xf numFmtId="0" fontId="1" fillId="7" borderId="6" xfId="0" applyFont="1" applyFill="1" applyBorder="1" applyAlignment="1">
      <alignment horizontal="center"/>
    </xf>
    <xf numFmtId="0" fontId="6" fillId="0" borderId="13" xfId="0" applyFont="1" applyBorder="1"/>
    <xf numFmtId="2" fontId="0" fillId="0" borderId="14" xfId="0" applyNumberFormat="1" applyBorder="1"/>
    <xf numFmtId="2" fontId="1" fillId="0" borderId="15" xfId="0" applyNumberFormat="1" applyFont="1" applyBorder="1"/>
    <xf numFmtId="0" fontId="6" fillId="0" borderId="16" xfId="0" applyFont="1" applyBorder="1"/>
    <xf numFmtId="2" fontId="0" fillId="0" borderId="0" xfId="0" applyNumberFormat="1" applyBorder="1"/>
    <xf numFmtId="2" fontId="1" fillId="0" borderId="17" xfId="0" applyNumberFormat="1" applyFont="1" applyBorder="1"/>
    <xf numFmtId="0" fontId="6" fillId="0" borderId="18" xfId="0" applyFont="1" applyBorder="1"/>
    <xf numFmtId="2" fontId="0" fillId="0" borderId="19" xfId="0" applyNumberFormat="1" applyBorder="1"/>
    <xf numFmtId="2" fontId="1" fillId="0" borderId="20" xfId="0" applyNumberFormat="1" applyFont="1" applyBorder="1"/>
    <xf numFmtId="0" fontId="7" fillId="0" borderId="16" xfId="0" applyFont="1" applyFill="1" applyBorder="1"/>
    <xf numFmtId="2" fontId="8" fillId="0" borderId="0" xfId="0" applyNumberFormat="1" applyFont="1"/>
    <xf numFmtId="0" fontId="8" fillId="0" borderId="0" xfId="0" applyFont="1"/>
    <xf numFmtId="0" fontId="5" fillId="0" borderId="0" xfId="0" applyFont="1" applyAlignment="1"/>
    <xf numFmtId="0" fontId="0" fillId="9" borderId="0" xfId="0" applyFill="1"/>
  </cellXfs>
  <cellStyles count="1">
    <cellStyle name="Normální" xfId="0" builtinId="0"/>
  </cellStyles>
  <dxfs count="12">
    <dxf>
      <fill>
        <patternFill>
          <bgColor rgb="FFEDECEB"/>
        </patternFill>
      </fill>
    </dxf>
    <dxf>
      <fill>
        <patternFill>
          <bgColor rgb="FFEDECEB"/>
        </patternFill>
      </fill>
    </dxf>
    <dxf>
      <fill>
        <patternFill>
          <bgColor rgb="FFEDECEB"/>
        </patternFill>
      </fill>
    </dxf>
    <dxf>
      <fill>
        <patternFill>
          <bgColor rgb="FFEDECEB"/>
        </patternFill>
      </fill>
    </dxf>
    <dxf>
      <fill>
        <patternFill>
          <bgColor rgb="FFEDECEB"/>
        </patternFill>
      </fill>
    </dxf>
    <dxf>
      <fill>
        <patternFill>
          <bgColor rgb="FFEDECEB"/>
        </patternFill>
      </fill>
    </dxf>
    <dxf>
      <fill>
        <patternFill>
          <bgColor rgb="FFEDECEB"/>
        </patternFill>
      </fill>
    </dxf>
    <dxf>
      <fill>
        <patternFill>
          <bgColor rgb="FFEDECEB"/>
        </patternFill>
      </fill>
    </dxf>
    <dxf>
      <fill>
        <patternFill>
          <bgColor rgb="FFEDECEB"/>
        </patternFill>
      </fill>
    </dxf>
    <dxf>
      <fill>
        <patternFill>
          <bgColor rgb="FFEDECEB"/>
        </patternFill>
      </fill>
    </dxf>
    <dxf>
      <fill>
        <patternFill>
          <bgColor rgb="FFEDECEB"/>
        </patternFill>
      </fill>
    </dxf>
    <dxf>
      <fill>
        <patternFill>
          <bgColor rgb="FFEDECEB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B1" sqref="B1"/>
    </sheetView>
  </sheetViews>
  <sheetFormatPr defaultRowHeight="12.75" x14ac:dyDescent="0.2"/>
  <cols>
    <col min="1" max="1" width="16" bestFit="1" customWidth="1"/>
    <col min="2" max="6" width="12.7109375" customWidth="1"/>
  </cols>
  <sheetData>
    <row r="1" spans="1:6" x14ac:dyDescent="0.2">
      <c r="A1" s="3" t="s">
        <v>15</v>
      </c>
      <c r="B1" s="58">
        <v>2015</v>
      </c>
    </row>
    <row r="2" spans="1:6" x14ac:dyDescent="0.2">
      <c r="A2" s="3" t="s">
        <v>14</v>
      </c>
      <c r="B2" s="58" t="s">
        <v>30</v>
      </c>
    </row>
    <row r="4" spans="1:6" ht="13.5" thickBot="1" x14ac:dyDescent="0.25"/>
    <row r="5" spans="1:6" ht="13.5" thickBot="1" x14ac:dyDescent="0.25">
      <c r="A5" s="34" t="s">
        <v>28</v>
      </c>
      <c r="B5" s="34" t="s">
        <v>6</v>
      </c>
      <c r="C5" s="32" t="s">
        <v>7</v>
      </c>
      <c r="D5" s="34" t="s">
        <v>8</v>
      </c>
      <c r="E5" s="35" t="s">
        <v>9</v>
      </c>
      <c r="F5" s="44" t="s">
        <v>29</v>
      </c>
    </row>
    <row r="6" spans="1:6" x14ac:dyDescent="0.2">
      <c r="A6" s="45" t="s">
        <v>16</v>
      </c>
      <c r="B6" s="46">
        <f>listopad!D98</f>
        <v>0</v>
      </c>
      <c r="C6" s="46">
        <f>listopad!E98</f>
        <v>0</v>
      </c>
      <c r="D6" s="46">
        <f>listopad!F98</f>
        <v>0</v>
      </c>
      <c r="E6" s="46">
        <f>listopad!G98</f>
        <v>0</v>
      </c>
      <c r="F6" s="47">
        <f>SUM(B6:E6)</f>
        <v>0</v>
      </c>
    </row>
    <row r="7" spans="1:6" x14ac:dyDescent="0.2">
      <c r="A7" s="48" t="s">
        <v>17</v>
      </c>
      <c r="B7" s="49">
        <f>prosinec!D98</f>
        <v>0</v>
      </c>
      <c r="C7" s="49">
        <f>prosinec!E98</f>
        <v>0</v>
      </c>
      <c r="D7" s="49">
        <f>prosinec!F98</f>
        <v>0</v>
      </c>
      <c r="E7" s="49">
        <f>prosinec!G98</f>
        <v>0</v>
      </c>
      <c r="F7" s="50">
        <f t="shared" ref="F7:F17" si="0">SUM(B7:E7)</f>
        <v>0</v>
      </c>
    </row>
    <row r="8" spans="1:6" x14ac:dyDescent="0.2">
      <c r="A8" s="48" t="s">
        <v>18</v>
      </c>
      <c r="B8" s="49">
        <f>leden!D98</f>
        <v>0</v>
      </c>
      <c r="C8" s="49">
        <f>leden!E98</f>
        <v>0</v>
      </c>
      <c r="D8" s="49">
        <f>leden!F98</f>
        <v>0</v>
      </c>
      <c r="E8" s="49">
        <f>leden!G98</f>
        <v>0</v>
      </c>
      <c r="F8" s="50">
        <f t="shared" si="0"/>
        <v>0</v>
      </c>
    </row>
    <row r="9" spans="1:6" x14ac:dyDescent="0.2">
      <c r="A9" s="48" t="s">
        <v>19</v>
      </c>
      <c r="B9" s="49">
        <f>únor!D98</f>
        <v>0</v>
      </c>
      <c r="C9" s="49">
        <f>únor!E98</f>
        <v>0</v>
      </c>
      <c r="D9" s="49">
        <f>únor!F98</f>
        <v>0</v>
      </c>
      <c r="E9" s="49">
        <f>únor!G98</f>
        <v>0</v>
      </c>
      <c r="F9" s="50">
        <f t="shared" si="0"/>
        <v>0</v>
      </c>
    </row>
    <row r="10" spans="1:6" x14ac:dyDescent="0.2">
      <c r="A10" s="48" t="s">
        <v>20</v>
      </c>
      <c r="B10" s="49">
        <f>březen!D98</f>
        <v>0</v>
      </c>
      <c r="C10" s="49">
        <f>březen!E98</f>
        <v>0</v>
      </c>
      <c r="D10" s="49">
        <f>březen!F98</f>
        <v>0</v>
      </c>
      <c r="E10" s="49">
        <f>březen!G98</f>
        <v>0</v>
      </c>
      <c r="F10" s="50">
        <f t="shared" si="0"/>
        <v>0</v>
      </c>
    </row>
    <row r="11" spans="1:6" x14ac:dyDescent="0.2">
      <c r="A11" s="48" t="s">
        <v>21</v>
      </c>
      <c r="B11" s="49">
        <f>duben!D98</f>
        <v>0</v>
      </c>
      <c r="C11" s="49">
        <f>duben!E98</f>
        <v>0</v>
      </c>
      <c r="D11" s="49">
        <f>duben!F98</f>
        <v>0</v>
      </c>
      <c r="E11" s="49">
        <f>duben!G98</f>
        <v>0</v>
      </c>
      <c r="F11" s="50">
        <f t="shared" si="0"/>
        <v>0</v>
      </c>
    </row>
    <row r="12" spans="1:6" x14ac:dyDescent="0.2">
      <c r="A12" s="48" t="s">
        <v>22</v>
      </c>
      <c r="B12" s="49">
        <f>květen!D98</f>
        <v>0</v>
      </c>
      <c r="C12" s="49">
        <f>květen!E98</f>
        <v>0</v>
      </c>
      <c r="D12" s="49">
        <f>květen!F98</f>
        <v>0</v>
      </c>
      <c r="E12" s="49">
        <f>květen!G98</f>
        <v>0</v>
      </c>
      <c r="F12" s="50">
        <f t="shared" si="0"/>
        <v>0</v>
      </c>
    </row>
    <row r="13" spans="1:6" x14ac:dyDescent="0.2">
      <c r="A13" s="48" t="s">
        <v>23</v>
      </c>
      <c r="B13" s="49">
        <f>červen!D98</f>
        <v>0</v>
      </c>
      <c r="C13" s="49">
        <f>červen!E98</f>
        <v>0</v>
      </c>
      <c r="D13" s="49">
        <f>červen!F98</f>
        <v>0</v>
      </c>
      <c r="E13" s="49">
        <f>červen!G98</f>
        <v>0</v>
      </c>
      <c r="F13" s="50">
        <f t="shared" si="0"/>
        <v>0</v>
      </c>
    </row>
    <row r="14" spans="1:6" x14ac:dyDescent="0.2">
      <c r="A14" s="48" t="s">
        <v>24</v>
      </c>
      <c r="B14" s="49">
        <f>červenec!D98</f>
        <v>0</v>
      </c>
      <c r="C14" s="49">
        <f>červenec!E98</f>
        <v>0</v>
      </c>
      <c r="D14" s="49">
        <f>červenec!F98</f>
        <v>0</v>
      </c>
      <c r="E14" s="49">
        <f>červenec!G98</f>
        <v>0</v>
      </c>
      <c r="F14" s="50">
        <f t="shared" si="0"/>
        <v>0</v>
      </c>
    </row>
    <row r="15" spans="1:6" x14ac:dyDescent="0.2">
      <c r="A15" s="48" t="s">
        <v>25</v>
      </c>
      <c r="B15" s="49">
        <f>srpen!D98</f>
        <v>0</v>
      </c>
      <c r="C15" s="49">
        <f>srpen!E98</f>
        <v>0</v>
      </c>
      <c r="D15" s="49">
        <f>srpen!F98</f>
        <v>0</v>
      </c>
      <c r="E15" s="49">
        <f>srpen!G98</f>
        <v>0</v>
      </c>
      <c r="F15" s="50">
        <f t="shared" si="0"/>
        <v>0</v>
      </c>
    </row>
    <row r="16" spans="1:6" x14ac:dyDescent="0.2">
      <c r="A16" s="48" t="s">
        <v>26</v>
      </c>
      <c r="B16" s="49">
        <f>září!D98</f>
        <v>0</v>
      </c>
      <c r="C16" s="49">
        <f>září!E98</f>
        <v>0</v>
      </c>
      <c r="D16" s="49">
        <f>září!F98</f>
        <v>0</v>
      </c>
      <c r="E16" s="49">
        <f>září!G98</f>
        <v>0</v>
      </c>
      <c r="F16" s="50">
        <f t="shared" si="0"/>
        <v>0</v>
      </c>
    </row>
    <row r="17" spans="1:6" ht="13.5" thickBot="1" x14ac:dyDescent="0.25">
      <c r="A17" s="51" t="s">
        <v>27</v>
      </c>
      <c r="B17" s="52">
        <f>říjen!D98</f>
        <v>0</v>
      </c>
      <c r="C17" s="52">
        <f>říjen!E98</f>
        <v>0</v>
      </c>
      <c r="D17" s="52">
        <f>říjen!F98</f>
        <v>0</v>
      </c>
      <c r="E17" s="52">
        <f>říjen!G98</f>
        <v>0</v>
      </c>
      <c r="F17" s="53">
        <f t="shared" si="0"/>
        <v>0</v>
      </c>
    </row>
    <row r="18" spans="1:6" s="56" customFormat="1" ht="15" x14ac:dyDescent="0.25">
      <c r="A18" s="54" t="s">
        <v>29</v>
      </c>
      <c r="B18" s="55">
        <f>SUM(B6:B17)</f>
        <v>0</v>
      </c>
      <c r="C18" s="55">
        <f>SUM(C6:C17)</f>
        <v>0</v>
      </c>
      <c r="D18" s="55">
        <f>SUM(D6:D17)</f>
        <v>0</v>
      </c>
      <c r="E18" s="55">
        <f>SUM(E6:E17)</f>
        <v>0</v>
      </c>
      <c r="F18" s="55">
        <f>SUM(F6:F17)</f>
        <v>0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pane ySplit="3" topLeftCell="A4" activePane="bottomLeft" state="frozen"/>
      <selection pane="bottomLeft" activeCell="C4" sqref="C4"/>
    </sheetView>
  </sheetViews>
  <sheetFormatPr defaultColWidth="11.7109375" defaultRowHeight="12.75" x14ac:dyDescent="0.2"/>
  <cols>
    <col min="1" max="1" width="11.140625" bestFit="1" customWidth="1"/>
    <col min="2" max="2" width="6.7109375" customWidth="1"/>
    <col min="3" max="3" width="37.5703125" customWidth="1"/>
    <col min="4" max="4" width="7.140625" customWidth="1"/>
    <col min="5" max="5" width="7.42578125" customWidth="1"/>
    <col min="6" max="6" width="6.85546875" customWidth="1"/>
    <col min="7" max="7" width="7.28515625" customWidth="1"/>
    <col min="8" max="8" width="9.5703125" style="43" hidden="1" customWidth="1"/>
  </cols>
  <sheetData>
    <row r="1" spans="1:8" ht="16.5" thickBot="1" x14ac:dyDescent="0.3">
      <c r="A1" s="36" t="s">
        <v>0</v>
      </c>
      <c r="B1" s="37">
        <v>7</v>
      </c>
      <c r="C1" s="1" t="str">
        <f>CONCATENATE("Tréninkový deník ",nastavení!B1+1)</f>
        <v>Tréninkový deník 2016</v>
      </c>
      <c r="D1" s="27" t="s">
        <v>1</v>
      </c>
      <c r="E1" s="57" t="str">
        <f>nastavení!B2</f>
        <v>jméno a příjmení</v>
      </c>
      <c r="F1" s="57"/>
      <c r="G1" s="57"/>
    </row>
    <row r="2" spans="1:8" ht="13.5" thickBot="1" x14ac:dyDescent="0.25">
      <c r="D2" s="28"/>
      <c r="E2" s="29" t="s">
        <v>2</v>
      </c>
      <c r="F2" s="29"/>
      <c r="G2" s="30"/>
    </row>
    <row r="3" spans="1:8" ht="13.5" thickBot="1" x14ac:dyDescent="0.25">
      <c r="A3" s="31" t="s">
        <v>3</v>
      </c>
      <c r="B3" s="32" t="s">
        <v>4</v>
      </c>
      <c r="C3" s="33" t="s">
        <v>5</v>
      </c>
      <c r="D3" s="34" t="s">
        <v>6</v>
      </c>
      <c r="E3" s="32" t="s">
        <v>7</v>
      </c>
      <c r="F3" s="34" t="s">
        <v>8</v>
      </c>
      <c r="G3" s="35" t="s">
        <v>9</v>
      </c>
    </row>
    <row r="4" spans="1:8" x14ac:dyDescent="0.2">
      <c r="A4" s="42">
        <f>DATE(nastavení!B1+1,B1,1)</f>
        <v>42552</v>
      </c>
      <c r="B4">
        <v>1</v>
      </c>
      <c r="D4" s="2"/>
      <c r="F4" s="2"/>
      <c r="G4" s="2"/>
      <c r="H4" s="43">
        <f>WEEKDAY(A4,2)</f>
        <v>5</v>
      </c>
    </row>
    <row r="5" spans="1:8" x14ac:dyDescent="0.2">
      <c r="A5" s="3"/>
      <c r="B5">
        <v>2</v>
      </c>
      <c r="D5" s="2"/>
      <c r="F5" s="2"/>
      <c r="G5" s="2"/>
      <c r="H5" s="43">
        <f>H4</f>
        <v>5</v>
      </c>
    </row>
    <row r="6" spans="1:8" x14ac:dyDescent="0.2">
      <c r="A6" s="4"/>
      <c r="B6" s="5">
        <v>3</v>
      </c>
      <c r="C6" s="5"/>
      <c r="D6" s="6"/>
      <c r="E6" s="5"/>
      <c r="F6" s="6"/>
      <c r="G6" s="6"/>
      <c r="H6" s="43">
        <f>H5</f>
        <v>5</v>
      </c>
    </row>
    <row r="7" spans="1:8" x14ac:dyDescent="0.2">
      <c r="A7" s="42">
        <f>A4+1</f>
        <v>42553</v>
      </c>
      <c r="B7">
        <v>1</v>
      </c>
      <c r="D7" s="2"/>
      <c r="F7" s="2"/>
      <c r="G7" s="2"/>
      <c r="H7" s="43">
        <f>WEEKDAY(A7,2)</f>
        <v>6</v>
      </c>
    </row>
    <row r="8" spans="1:8" x14ac:dyDescent="0.2">
      <c r="A8" s="3"/>
      <c r="B8">
        <v>2</v>
      </c>
      <c r="D8" s="2"/>
      <c r="F8" s="2"/>
      <c r="G8" s="2"/>
      <c r="H8" s="43">
        <f>H7</f>
        <v>6</v>
      </c>
    </row>
    <row r="9" spans="1:8" x14ac:dyDescent="0.2">
      <c r="A9" s="4"/>
      <c r="B9" s="5">
        <v>3</v>
      </c>
      <c r="C9" s="5"/>
      <c r="D9" s="6"/>
      <c r="E9" s="5"/>
      <c r="F9" s="6"/>
      <c r="G9" s="6"/>
      <c r="H9" s="43">
        <f>H8</f>
        <v>6</v>
      </c>
    </row>
    <row r="10" spans="1:8" x14ac:dyDescent="0.2">
      <c r="A10" s="42">
        <f>A7+1</f>
        <v>42554</v>
      </c>
      <c r="B10">
        <v>1</v>
      </c>
      <c r="C10" s="38"/>
      <c r="D10" s="2"/>
      <c r="F10" s="2"/>
      <c r="G10" s="2"/>
      <c r="H10" s="43">
        <f>WEEKDAY(A10,2)</f>
        <v>7</v>
      </c>
    </row>
    <row r="11" spans="1:8" x14ac:dyDescent="0.2">
      <c r="A11" s="3"/>
      <c r="B11">
        <v>2</v>
      </c>
      <c r="D11" s="2"/>
      <c r="F11" s="2"/>
      <c r="G11" s="2"/>
      <c r="H11" s="43">
        <f>H10</f>
        <v>7</v>
      </c>
    </row>
    <row r="12" spans="1:8" x14ac:dyDescent="0.2">
      <c r="A12" s="4"/>
      <c r="B12" s="5">
        <v>3</v>
      </c>
      <c r="C12" s="5"/>
      <c r="D12" s="6"/>
      <c r="E12" s="5"/>
      <c r="F12" s="6"/>
      <c r="G12" s="6"/>
      <c r="H12" s="43">
        <f>H11</f>
        <v>7</v>
      </c>
    </row>
    <row r="13" spans="1:8" x14ac:dyDescent="0.2">
      <c r="A13" s="42">
        <f>A10+1</f>
        <v>42555</v>
      </c>
      <c r="B13">
        <v>1</v>
      </c>
      <c r="D13" s="2"/>
      <c r="F13" s="2"/>
      <c r="G13" s="2"/>
      <c r="H13" s="43">
        <f>WEEKDAY(A13,2)</f>
        <v>1</v>
      </c>
    </row>
    <row r="14" spans="1:8" x14ac:dyDescent="0.2">
      <c r="A14" s="3"/>
      <c r="B14">
        <v>2</v>
      </c>
      <c r="D14" s="2"/>
      <c r="F14" s="2"/>
      <c r="G14" s="2"/>
      <c r="H14" s="43">
        <f>H13</f>
        <v>1</v>
      </c>
    </row>
    <row r="15" spans="1:8" x14ac:dyDescent="0.2">
      <c r="A15" s="4"/>
      <c r="B15" s="5">
        <v>3</v>
      </c>
      <c r="C15" s="5"/>
      <c r="D15" s="6"/>
      <c r="E15" s="5"/>
      <c r="F15" s="6"/>
      <c r="G15" s="6"/>
      <c r="H15" s="43">
        <f>H14</f>
        <v>1</v>
      </c>
    </row>
    <row r="16" spans="1:8" x14ac:dyDescent="0.2">
      <c r="A16" s="42">
        <f>A13+1</f>
        <v>42556</v>
      </c>
      <c r="B16">
        <v>1</v>
      </c>
      <c r="C16" s="38"/>
      <c r="D16" s="2"/>
      <c r="F16" s="2"/>
      <c r="G16" s="2"/>
      <c r="H16" s="43">
        <f>WEEKDAY(A16,2)</f>
        <v>2</v>
      </c>
    </row>
    <row r="17" spans="1:9" x14ac:dyDescent="0.2">
      <c r="A17" s="3"/>
      <c r="B17">
        <v>2</v>
      </c>
      <c r="C17" s="38"/>
      <c r="D17" s="2"/>
      <c r="F17" s="2"/>
      <c r="G17" s="2"/>
      <c r="H17" s="43">
        <f>H16</f>
        <v>2</v>
      </c>
    </row>
    <row r="18" spans="1:9" x14ac:dyDescent="0.2">
      <c r="A18" s="4"/>
      <c r="B18" s="5">
        <v>3</v>
      </c>
      <c r="C18" s="5"/>
      <c r="D18" s="6"/>
      <c r="E18" s="5"/>
      <c r="F18" s="6"/>
      <c r="G18" s="6"/>
      <c r="H18" s="43">
        <f>H17</f>
        <v>2</v>
      </c>
    </row>
    <row r="19" spans="1:9" x14ac:dyDescent="0.2">
      <c r="A19" s="42">
        <f>A16+1</f>
        <v>42557</v>
      </c>
      <c r="B19">
        <v>1</v>
      </c>
      <c r="C19" s="38"/>
      <c r="D19" s="2"/>
      <c r="F19" s="2"/>
      <c r="G19" s="2"/>
      <c r="H19" s="43">
        <f>WEEKDAY(A19,2)</f>
        <v>3</v>
      </c>
    </row>
    <row r="20" spans="1:9" x14ac:dyDescent="0.2">
      <c r="A20" s="3"/>
      <c r="B20">
        <v>2</v>
      </c>
      <c r="C20" s="38"/>
      <c r="D20" s="2"/>
      <c r="F20" s="2"/>
      <c r="G20" s="2"/>
      <c r="H20" s="43">
        <f>H19</f>
        <v>3</v>
      </c>
    </row>
    <row r="21" spans="1:9" x14ac:dyDescent="0.2">
      <c r="A21" s="4"/>
      <c r="B21" s="5">
        <v>3</v>
      </c>
      <c r="C21" s="5"/>
      <c r="D21" s="6"/>
      <c r="E21" s="5"/>
      <c r="F21" s="6"/>
      <c r="G21" s="6"/>
      <c r="H21" s="43">
        <f>H20</f>
        <v>3</v>
      </c>
    </row>
    <row r="22" spans="1:9" x14ac:dyDescent="0.2">
      <c r="A22" s="42">
        <f>A19+1</f>
        <v>42558</v>
      </c>
      <c r="B22">
        <v>1</v>
      </c>
      <c r="C22" s="38"/>
      <c r="D22" s="2"/>
      <c r="F22" s="2"/>
      <c r="G22" s="2"/>
      <c r="H22" s="43">
        <f>WEEKDAY(A22,2)</f>
        <v>4</v>
      </c>
    </row>
    <row r="23" spans="1:9" x14ac:dyDescent="0.2">
      <c r="A23" s="3"/>
      <c r="B23">
        <v>2</v>
      </c>
      <c r="C23" s="38"/>
      <c r="D23" s="2"/>
      <c r="F23" s="2"/>
      <c r="G23" s="2"/>
      <c r="H23" s="43">
        <f>H22</f>
        <v>4</v>
      </c>
    </row>
    <row r="24" spans="1:9" x14ac:dyDescent="0.2">
      <c r="A24" s="4"/>
      <c r="B24" s="5">
        <v>3</v>
      </c>
      <c r="C24" s="5"/>
      <c r="D24" s="6"/>
      <c r="E24" s="5"/>
      <c r="F24" s="6"/>
      <c r="G24" s="6"/>
      <c r="H24" s="43">
        <f>H23</f>
        <v>4</v>
      </c>
    </row>
    <row r="25" spans="1:9" x14ac:dyDescent="0.2">
      <c r="A25" s="42">
        <f>A22+1</f>
        <v>42559</v>
      </c>
      <c r="B25">
        <v>1</v>
      </c>
      <c r="C25" s="38"/>
      <c r="D25" s="2"/>
      <c r="F25" s="2"/>
      <c r="G25" s="2"/>
      <c r="H25" s="43">
        <f>WEEKDAY(A25,2)</f>
        <v>5</v>
      </c>
    </row>
    <row r="26" spans="1:9" x14ac:dyDescent="0.2">
      <c r="A26" s="3"/>
      <c r="B26">
        <v>2</v>
      </c>
      <c r="C26" s="38"/>
      <c r="D26" s="2"/>
      <c r="F26" s="2"/>
      <c r="G26" s="2"/>
      <c r="H26" s="43">
        <f>H25</f>
        <v>5</v>
      </c>
    </row>
    <row r="27" spans="1:9" x14ac:dyDescent="0.2">
      <c r="A27" s="4"/>
      <c r="B27" s="5">
        <v>3</v>
      </c>
      <c r="C27" s="5"/>
      <c r="D27" s="6"/>
      <c r="E27" s="5"/>
      <c r="F27" s="6"/>
      <c r="G27" s="6"/>
      <c r="H27" s="43">
        <f>H26</f>
        <v>5</v>
      </c>
    </row>
    <row r="28" spans="1:9" x14ac:dyDescent="0.2">
      <c r="A28" s="42">
        <f>A25+1</f>
        <v>42560</v>
      </c>
      <c r="B28">
        <v>1</v>
      </c>
      <c r="C28" s="38"/>
      <c r="D28" s="2"/>
      <c r="F28" s="2"/>
      <c r="G28" s="2"/>
      <c r="H28" s="43">
        <f>WEEKDAY(A28,2)</f>
        <v>6</v>
      </c>
    </row>
    <row r="29" spans="1:9" x14ac:dyDescent="0.2">
      <c r="A29" s="3"/>
      <c r="B29">
        <v>2</v>
      </c>
      <c r="C29" s="38"/>
      <c r="D29" s="2"/>
      <c r="F29" s="2"/>
      <c r="G29" s="2"/>
      <c r="H29" s="43">
        <f>H28</f>
        <v>6</v>
      </c>
      <c r="I29" s="39"/>
    </row>
    <row r="30" spans="1:9" x14ac:dyDescent="0.2">
      <c r="A30" s="4"/>
      <c r="B30" s="5">
        <v>3</v>
      </c>
      <c r="C30" s="5"/>
      <c r="D30" s="6"/>
      <c r="E30" s="5"/>
      <c r="F30" s="6"/>
      <c r="G30" s="6"/>
      <c r="H30" s="43">
        <f>H29</f>
        <v>6</v>
      </c>
    </row>
    <row r="31" spans="1:9" x14ac:dyDescent="0.2">
      <c r="A31" s="42">
        <f>A28+1</f>
        <v>42561</v>
      </c>
      <c r="B31">
        <v>1</v>
      </c>
      <c r="C31" s="38"/>
      <c r="D31" s="2"/>
      <c r="F31" s="2"/>
      <c r="G31" s="2"/>
      <c r="H31" s="43">
        <f>WEEKDAY(A31,2)</f>
        <v>7</v>
      </c>
    </row>
    <row r="32" spans="1:9" x14ac:dyDescent="0.2">
      <c r="A32" s="3"/>
      <c r="B32">
        <v>2</v>
      </c>
      <c r="C32" s="38"/>
      <c r="D32" s="2"/>
      <c r="F32" s="2"/>
      <c r="G32" s="2"/>
      <c r="H32" s="43">
        <f>H31</f>
        <v>7</v>
      </c>
    </row>
    <row r="33" spans="1:9" x14ac:dyDescent="0.2">
      <c r="A33" s="4"/>
      <c r="B33" s="5">
        <v>3</v>
      </c>
      <c r="C33" s="5"/>
      <c r="D33" s="6"/>
      <c r="E33" s="5"/>
      <c r="F33" s="6"/>
      <c r="G33" s="6"/>
      <c r="H33" s="43">
        <f>H32</f>
        <v>7</v>
      </c>
    </row>
    <row r="34" spans="1:9" x14ac:dyDescent="0.2">
      <c r="A34" s="42">
        <f>A31+1</f>
        <v>42562</v>
      </c>
      <c r="B34">
        <v>1</v>
      </c>
      <c r="C34" s="38"/>
      <c r="D34" s="2"/>
      <c r="F34" s="2"/>
      <c r="G34" s="2"/>
      <c r="H34" s="43">
        <f>WEEKDAY(A34,2)</f>
        <v>1</v>
      </c>
    </row>
    <row r="35" spans="1:9" x14ac:dyDescent="0.2">
      <c r="A35" s="3"/>
      <c r="B35">
        <v>2</v>
      </c>
      <c r="C35" s="38"/>
      <c r="D35" s="2"/>
      <c r="F35" s="2"/>
      <c r="G35" s="2"/>
      <c r="H35" s="43">
        <f>H34</f>
        <v>1</v>
      </c>
    </row>
    <row r="36" spans="1:9" x14ac:dyDescent="0.2">
      <c r="A36" s="4"/>
      <c r="B36" s="5">
        <v>3</v>
      </c>
      <c r="C36" s="5"/>
      <c r="D36" s="6"/>
      <c r="E36" s="5"/>
      <c r="F36" s="6"/>
      <c r="G36" s="6"/>
      <c r="H36" s="43">
        <f>H35</f>
        <v>1</v>
      </c>
    </row>
    <row r="37" spans="1:9" x14ac:dyDescent="0.2">
      <c r="A37" s="42">
        <f>A34+1</f>
        <v>42563</v>
      </c>
      <c r="B37">
        <v>1</v>
      </c>
      <c r="C37" s="38"/>
      <c r="D37" s="2"/>
      <c r="F37" s="2"/>
      <c r="G37" s="2"/>
      <c r="H37" s="43">
        <f>WEEKDAY(A37,2)</f>
        <v>2</v>
      </c>
      <c r="I37" s="39"/>
    </row>
    <row r="38" spans="1:9" x14ac:dyDescent="0.2">
      <c r="A38" s="3"/>
      <c r="B38">
        <v>2</v>
      </c>
      <c r="C38" s="38"/>
      <c r="D38" s="2"/>
      <c r="F38" s="2"/>
      <c r="G38" s="2"/>
      <c r="H38" s="43">
        <f>H37</f>
        <v>2</v>
      </c>
      <c r="I38" s="40"/>
    </row>
    <row r="39" spans="1:9" x14ac:dyDescent="0.2">
      <c r="A39" s="4"/>
      <c r="B39" s="5">
        <v>3</v>
      </c>
      <c r="C39" s="5"/>
      <c r="D39" s="6"/>
      <c r="E39" s="5"/>
      <c r="F39" s="6"/>
      <c r="G39" s="6"/>
      <c r="H39" s="43">
        <f>H38</f>
        <v>2</v>
      </c>
    </row>
    <row r="40" spans="1:9" x14ac:dyDescent="0.2">
      <c r="A40" s="42">
        <f>A37+1</f>
        <v>42564</v>
      </c>
      <c r="B40">
        <v>1</v>
      </c>
      <c r="C40" s="38"/>
      <c r="D40" s="2"/>
      <c r="F40" s="2"/>
      <c r="G40" s="2"/>
      <c r="H40" s="43">
        <f>WEEKDAY(A40,2)</f>
        <v>3</v>
      </c>
    </row>
    <row r="41" spans="1:9" x14ac:dyDescent="0.2">
      <c r="A41" s="3"/>
      <c r="B41">
        <v>2</v>
      </c>
      <c r="C41" s="38"/>
      <c r="D41" s="2"/>
      <c r="F41" s="2"/>
      <c r="G41" s="2"/>
      <c r="H41" s="43">
        <f>H40</f>
        <v>3</v>
      </c>
    </row>
    <row r="42" spans="1:9" x14ac:dyDescent="0.2">
      <c r="A42" s="4"/>
      <c r="B42" s="5">
        <v>3</v>
      </c>
      <c r="C42" s="5"/>
      <c r="D42" s="6"/>
      <c r="E42" s="5"/>
      <c r="F42" s="6"/>
      <c r="G42" s="6"/>
      <c r="H42" s="43">
        <f>H41</f>
        <v>3</v>
      </c>
    </row>
    <row r="43" spans="1:9" x14ac:dyDescent="0.2">
      <c r="A43" s="42">
        <f>A40+1</f>
        <v>42565</v>
      </c>
      <c r="B43">
        <v>1</v>
      </c>
      <c r="C43" s="38"/>
      <c r="D43" s="2"/>
      <c r="F43" s="2"/>
      <c r="G43" s="2"/>
      <c r="H43" s="43">
        <f>WEEKDAY(A43,2)</f>
        <v>4</v>
      </c>
    </row>
    <row r="44" spans="1:9" x14ac:dyDescent="0.2">
      <c r="A44" s="3"/>
      <c r="B44">
        <v>2</v>
      </c>
      <c r="C44" s="38"/>
      <c r="D44" s="2"/>
      <c r="F44" s="2"/>
      <c r="G44" s="2"/>
      <c r="H44" s="43">
        <f>H43</f>
        <v>4</v>
      </c>
    </row>
    <row r="45" spans="1:9" x14ac:dyDescent="0.2">
      <c r="A45" s="4"/>
      <c r="B45" s="5">
        <v>3</v>
      </c>
      <c r="C45" s="5"/>
      <c r="D45" s="6"/>
      <c r="E45" s="5"/>
      <c r="F45" s="6"/>
      <c r="G45" s="6"/>
      <c r="H45" s="43">
        <f>H44</f>
        <v>4</v>
      </c>
    </row>
    <row r="46" spans="1:9" x14ac:dyDescent="0.2">
      <c r="A46" s="42">
        <f>A43+1</f>
        <v>42566</v>
      </c>
      <c r="B46">
        <v>1</v>
      </c>
      <c r="C46" s="38"/>
      <c r="D46" s="2"/>
      <c r="F46" s="2"/>
      <c r="G46" s="2"/>
      <c r="H46" s="43">
        <f>WEEKDAY(A46,2)</f>
        <v>5</v>
      </c>
    </row>
    <row r="47" spans="1:9" x14ac:dyDescent="0.2">
      <c r="A47" s="3"/>
      <c r="B47">
        <v>2</v>
      </c>
      <c r="C47" s="38"/>
      <c r="D47" s="2"/>
      <c r="F47" s="2"/>
      <c r="G47" s="2"/>
      <c r="H47" s="43">
        <f>H46</f>
        <v>5</v>
      </c>
    </row>
    <row r="48" spans="1:9" x14ac:dyDescent="0.2">
      <c r="A48" s="4"/>
      <c r="B48" s="5">
        <v>3</v>
      </c>
      <c r="C48" s="5"/>
      <c r="D48" s="6"/>
      <c r="E48" s="5"/>
      <c r="F48" s="6"/>
      <c r="G48" s="6"/>
      <c r="H48" s="43">
        <f>H47</f>
        <v>5</v>
      </c>
    </row>
    <row r="49" spans="1:8" x14ac:dyDescent="0.2">
      <c r="A49" s="42">
        <f>A46+1</f>
        <v>42567</v>
      </c>
      <c r="B49">
        <v>1</v>
      </c>
      <c r="C49" s="38"/>
      <c r="D49" s="2"/>
      <c r="F49" s="2"/>
      <c r="G49" s="2"/>
      <c r="H49" s="43">
        <f>WEEKDAY(A49,2)</f>
        <v>6</v>
      </c>
    </row>
    <row r="50" spans="1:8" x14ac:dyDescent="0.2">
      <c r="A50" s="3"/>
      <c r="B50">
        <v>2</v>
      </c>
      <c r="C50" s="38"/>
      <c r="D50" s="2"/>
      <c r="F50" s="2"/>
      <c r="G50" s="2"/>
      <c r="H50" s="43">
        <f>H49</f>
        <v>6</v>
      </c>
    </row>
    <row r="51" spans="1:8" x14ac:dyDescent="0.2">
      <c r="A51" s="4"/>
      <c r="B51" s="5">
        <v>3</v>
      </c>
      <c r="C51" s="5"/>
      <c r="D51" s="6"/>
      <c r="E51" s="5"/>
      <c r="F51" s="6"/>
      <c r="G51" s="6"/>
      <c r="H51" s="43">
        <f>H50</f>
        <v>6</v>
      </c>
    </row>
    <row r="52" spans="1:8" x14ac:dyDescent="0.2">
      <c r="A52" s="42">
        <f>A49+1</f>
        <v>42568</v>
      </c>
      <c r="B52">
        <v>1</v>
      </c>
      <c r="C52" s="38"/>
      <c r="D52" s="2"/>
      <c r="F52" s="2"/>
      <c r="G52" s="2"/>
      <c r="H52" s="43">
        <f>WEEKDAY(A52,2)</f>
        <v>7</v>
      </c>
    </row>
    <row r="53" spans="1:8" x14ac:dyDescent="0.2">
      <c r="A53" s="3"/>
      <c r="B53">
        <v>2</v>
      </c>
      <c r="C53" s="38"/>
      <c r="D53" s="2"/>
      <c r="F53" s="2"/>
      <c r="G53" s="2"/>
      <c r="H53" s="43">
        <f>H52</f>
        <v>7</v>
      </c>
    </row>
    <row r="54" spans="1:8" x14ac:dyDescent="0.2">
      <c r="A54" s="4"/>
      <c r="B54" s="5">
        <v>3</v>
      </c>
      <c r="C54" s="5"/>
      <c r="D54" s="6"/>
      <c r="E54" s="5"/>
      <c r="F54" s="6"/>
      <c r="G54" s="6"/>
      <c r="H54" s="43">
        <f>H53</f>
        <v>7</v>
      </c>
    </row>
    <row r="55" spans="1:8" x14ac:dyDescent="0.2">
      <c r="A55" s="42">
        <f>A52+1</f>
        <v>42569</v>
      </c>
      <c r="B55">
        <v>1</v>
      </c>
      <c r="D55" s="2"/>
      <c r="F55" s="2"/>
      <c r="G55" s="2"/>
      <c r="H55" s="43">
        <f>WEEKDAY(A55,2)</f>
        <v>1</v>
      </c>
    </row>
    <row r="56" spans="1:8" x14ac:dyDescent="0.2">
      <c r="A56" s="3"/>
      <c r="B56">
        <v>2</v>
      </c>
      <c r="D56" s="2"/>
      <c r="F56" s="2"/>
      <c r="G56" s="2"/>
      <c r="H56" s="43">
        <f>H55</f>
        <v>1</v>
      </c>
    </row>
    <row r="57" spans="1:8" x14ac:dyDescent="0.2">
      <c r="A57" s="4"/>
      <c r="B57" s="5">
        <v>3</v>
      </c>
      <c r="C57" s="5"/>
      <c r="D57" s="6"/>
      <c r="E57" s="5"/>
      <c r="F57" s="6"/>
      <c r="G57" s="6"/>
      <c r="H57" s="43">
        <f>H56</f>
        <v>1</v>
      </c>
    </row>
    <row r="58" spans="1:8" x14ac:dyDescent="0.2">
      <c r="A58" s="42">
        <f>A55+1</f>
        <v>42570</v>
      </c>
      <c r="B58">
        <v>1</v>
      </c>
      <c r="C58" s="38"/>
      <c r="D58" s="2"/>
      <c r="F58" s="2"/>
      <c r="G58" s="2"/>
      <c r="H58" s="43">
        <f>WEEKDAY(A58,2)</f>
        <v>2</v>
      </c>
    </row>
    <row r="59" spans="1:8" x14ac:dyDescent="0.2">
      <c r="A59" s="3"/>
      <c r="B59">
        <v>2</v>
      </c>
      <c r="C59" s="38"/>
      <c r="D59" s="2"/>
      <c r="F59" s="2"/>
      <c r="G59" s="2"/>
      <c r="H59" s="43">
        <f>H58</f>
        <v>2</v>
      </c>
    </row>
    <row r="60" spans="1:8" x14ac:dyDescent="0.2">
      <c r="A60" s="4"/>
      <c r="B60" s="5">
        <v>3</v>
      </c>
      <c r="C60" s="5"/>
      <c r="D60" s="6"/>
      <c r="E60" s="5"/>
      <c r="F60" s="6"/>
      <c r="G60" s="6"/>
      <c r="H60" s="43">
        <f>H59</f>
        <v>2</v>
      </c>
    </row>
    <row r="61" spans="1:8" x14ac:dyDescent="0.2">
      <c r="A61" s="42">
        <f>A58+1</f>
        <v>42571</v>
      </c>
      <c r="B61">
        <v>1</v>
      </c>
      <c r="D61" s="2"/>
      <c r="F61" s="2"/>
      <c r="G61" s="2"/>
      <c r="H61" s="43">
        <f>WEEKDAY(A61,2)</f>
        <v>3</v>
      </c>
    </row>
    <row r="62" spans="1:8" x14ac:dyDescent="0.2">
      <c r="A62" s="3"/>
      <c r="B62">
        <v>2</v>
      </c>
      <c r="D62" s="2"/>
      <c r="F62" s="2"/>
      <c r="G62" s="2"/>
      <c r="H62" s="43">
        <f>H61</f>
        <v>3</v>
      </c>
    </row>
    <row r="63" spans="1:8" x14ac:dyDescent="0.2">
      <c r="A63" s="4"/>
      <c r="B63" s="5">
        <v>3</v>
      </c>
      <c r="C63" s="5"/>
      <c r="D63" s="6"/>
      <c r="E63" s="5"/>
      <c r="F63" s="6"/>
      <c r="G63" s="6"/>
      <c r="H63" s="43">
        <f>H62</f>
        <v>3</v>
      </c>
    </row>
    <row r="64" spans="1:8" x14ac:dyDescent="0.2">
      <c r="A64" s="42">
        <f>A61+1</f>
        <v>42572</v>
      </c>
      <c r="B64">
        <v>1</v>
      </c>
      <c r="D64" s="2"/>
      <c r="F64" s="2"/>
      <c r="G64" s="2"/>
      <c r="H64" s="43">
        <f>WEEKDAY(A64,2)</f>
        <v>4</v>
      </c>
    </row>
    <row r="65" spans="1:8" x14ac:dyDescent="0.2">
      <c r="A65" s="3"/>
      <c r="B65">
        <v>2</v>
      </c>
      <c r="D65" s="2"/>
      <c r="F65" s="2"/>
      <c r="G65" s="2"/>
      <c r="H65" s="43">
        <f>H64</f>
        <v>4</v>
      </c>
    </row>
    <row r="66" spans="1:8" x14ac:dyDescent="0.2">
      <c r="A66" s="4"/>
      <c r="B66" s="5">
        <v>3</v>
      </c>
      <c r="C66" s="5"/>
      <c r="D66" s="6"/>
      <c r="E66" s="5"/>
      <c r="F66" s="6"/>
      <c r="G66" s="6"/>
      <c r="H66" s="43">
        <f>H65</f>
        <v>4</v>
      </c>
    </row>
    <row r="67" spans="1:8" x14ac:dyDescent="0.2">
      <c r="A67" s="42">
        <f>A64+1</f>
        <v>42573</v>
      </c>
      <c r="B67">
        <v>1</v>
      </c>
      <c r="C67" s="38"/>
      <c r="D67" s="2"/>
      <c r="F67" s="2"/>
      <c r="G67" s="2"/>
      <c r="H67" s="43">
        <f>WEEKDAY(A67,2)</f>
        <v>5</v>
      </c>
    </row>
    <row r="68" spans="1:8" x14ac:dyDescent="0.2">
      <c r="A68" s="3"/>
      <c r="B68">
        <v>2</v>
      </c>
      <c r="D68" s="2"/>
      <c r="F68" s="2"/>
      <c r="G68" s="2"/>
      <c r="H68" s="43">
        <f>H67</f>
        <v>5</v>
      </c>
    </row>
    <row r="69" spans="1:8" x14ac:dyDescent="0.2">
      <c r="A69" s="4"/>
      <c r="B69" s="5">
        <v>3</v>
      </c>
      <c r="C69" s="5"/>
      <c r="D69" s="6"/>
      <c r="E69" s="5"/>
      <c r="F69" s="6"/>
      <c r="G69" s="6"/>
      <c r="H69" s="43">
        <f>H68</f>
        <v>5</v>
      </c>
    </row>
    <row r="70" spans="1:8" x14ac:dyDescent="0.2">
      <c r="A70" s="42">
        <f>A67+1</f>
        <v>42574</v>
      </c>
      <c r="B70">
        <v>1</v>
      </c>
      <c r="C70" s="38"/>
      <c r="D70" s="2"/>
      <c r="F70" s="2"/>
      <c r="G70" s="2"/>
      <c r="H70" s="43">
        <f>WEEKDAY(A70,2)</f>
        <v>6</v>
      </c>
    </row>
    <row r="71" spans="1:8" x14ac:dyDescent="0.2">
      <c r="A71" s="3"/>
      <c r="B71">
        <v>2</v>
      </c>
      <c r="D71" s="2"/>
      <c r="F71" s="2"/>
      <c r="G71" s="2"/>
      <c r="H71" s="43">
        <f>H70</f>
        <v>6</v>
      </c>
    </row>
    <row r="72" spans="1:8" x14ac:dyDescent="0.2">
      <c r="A72" s="4"/>
      <c r="B72" s="5">
        <v>3</v>
      </c>
      <c r="C72" s="5"/>
      <c r="D72" s="6"/>
      <c r="E72" s="5"/>
      <c r="F72" s="6"/>
      <c r="G72" s="6"/>
      <c r="H72" s="43">
        <f>H71</f>
        <v>6</v>
      </c>
    </row>
    <row r="73" spans="1:8" x14ac:dyDescent="0.2">
      <c r="A73" s="42">
        <f>A70+1</f>
        <v>42575</v>
      </c>
      <c r="B73">
        <v>1</v>
      </c>
      <c r="D73" s="2"/>
      <c r="F73" s="2"/>
      <c r="G73" s="2"/>
      <c r="H73" s="43">
        <f>WEEKDAY(A73,2)</f>
        <v>7</v>
      </c>
    </row>
    <row r="74" spans="1:8" x14ac:dyDescent="0.2">
      <c r="A74" s="3"/>
      <c r="B74">
        <v>2</v>
      </c>
      <c r="D74" s="2"/>
      <c r="F74" s="2"/>
      <c r="G74" s="2"/>
      <c r="H74" s="43">
        <f>H73</f>
        <v>7</v>
      </c>
    </row>
    <row r="75" spans="1:8" x14ac:dyDescent="0.2">
      <c r="A75" s="4"/>
      <c r="B75" s="5">
        <v>3</v>
      </c>
      <c r="C75" s="5"/>
      <c r="D75" s="6"/>
      <c r="E75" s="5"/>
      <c r="F75" s="6"/>
      <c r="G75" s="6"/>
      <c r="H75" s="43">
        <f>H74</f>
        <v>7</v>
      </c>
    </row>
    <row r="76" spans="1:8" x14ac:dyDescent="0.2">
      <c r="A76" s="42">
        <f>A73+1</f>
        <v>42576</v>
      </c>
      <c r="B76">
        <v>1</v>
      </c>
      <c r="D76" s="2"/>
      <c r="F76" s="2"/>
      <c r="G76" s="2"/>
      <c r="H76" s="43">
        <f>WEEKDAY(A76,2)</f>
        <v>1</v>
      </c>
    </row>
    <row r="77" spans="1:8" x14ac:dyDescent="0.2">
      <c r="A77" s="3"/>
      <c r="B77">
        <v>2</v>
      </c>
      <c r="D77" s="2"/>
      <c r="F77" s="2"/>
      <c r="G77" s="2"/>
      <c r="H77" s="43">
        <f>H76</f>
        <v>1</v>
      </c>
    </row>
    <row r="78" spans="1:8" x14ac:dyDescent="0.2">
      <c r="A78" s="4"/>
      <c r="B78" s="5">
        <v>3</v>
      </c>
      <c r="C78" s="5"/>
      <c r="D78" s="6"/>
      <c r="E78" s="5"/>
      <c r="F78" s="6"/>
      <c r="G78" s="6"/>
      <c r="H78" s="43">
        <f>H77</f>
        <v>1</v>
      </c>
    </row>
    <row r="79" spans="1:8" x14ac:dyDescent="0.2">
      <c r="A79" s="42">
        <f>A76+1</f>
        <v>42577</v>
      </c>
      <c r="B79">
        <v>1</v>
      </c>
      <c r="D79" s="2"/>
      <c r="F79" s="2"/>
      <c r="G79" s="2"/>
      <c r="H79" s="43">
        <f>WEEKDAY(A79,2)</f>
        <v>2</v>
      </c>
    </row>
    <row r="80" spans="1:8" x14ac:dyDescent="0.2">
      <c r="A80" s="3"/>
      <c r="B80">
        <v>2</v>
      </c>
      <c r="D80" s="2"/>
      <c r="F80" s="2"/>
      <c r="G80" s="2"/>
      <c r="H80" s="43">
        <f>H79</f>
        <v>2</v>
      </c>
    </row>
    <row r="81" spans="1:8" x14ac:dyDescent="0.2">
      <c r="A81" s="4"/>
      <c r="B81" s="5">
        <v>3</v>
      </c>
      <c r="C81" s="5"/>
      <c r="D81" s="6"/>
      <c r="E81" s="5"/>
      <c r="F81" s="6"/>
      <c r="G81" s="6"/>
      <c r="H81" s="43">
        <f>H80</f>
        <v>2</v>
      </c>
    </row>
    <row r="82" spans="1:8" x14ac:dyDescent="0.2">
      <c r="A82" s="42">
        <f>A79+1</f>
        <v>42578</v>
      </c>
      <c r="B82">
        <v>1</v>
      </c>
      <c r="D82" s="2"/>
      <c r="F82" s="2"/>
      <c r="G82" s="2"/>
      <c r="H82" s="43">
        <f>WEEKDAY(A82,2)</f>
        <v>3</v>
      </c>
    </row>
    <row r="83" spans="1:8" x14ac:dyDescent="0.2">
      <c r="A83" s="3"/>
      <c r="B83">
        <v>2</v>
      </c>
      <c r="D83" s="2"/>
      <c r="F83" s="2"/>
      <c r="G83" s="2"/>
      <c r="H83" s="43">
        <f>H82</f>
        <v>3</v>
      </c>
    </row>
    <row r="84" spans="1:8" x14ac:dyDescent="0.2">
      <c r="A84" s="4"/>
      <c r="B84" s="5">
        <v>3</v>
      </c>
      <c r="C84" s="5"/>
      <c r="D84" s="6"/>
      <c r="E84" s="5"/>
      <c r="F84" s="6"/>
      <c r="G84" s="6"/>
      <c r="H84" s="43">
        <f>H83</f>
        <v>3</v>
      </c>
    </row>
    <row r="85" spans="1:8" x14ac:dyDescent="0.2">
      <c r="A85" s="42">
        <f>A82+1</f>
        <v>42579</v>
      </c>
      <c r="B85">
        <v>1</v>
      </c>
      <c r="D85" s="2"/>
      <c r="F85" s="2"/>
      <c r="G85" s="2"/>
      <c r="H85" s="43">
        <f>WEEKDAY(A85,2)</f>
        <v>4</v>
      </c>
    </row>
    <row r="86" spans="1:8" x14ac:dyDescent="0.2">
      <c r="A86" s="3"/>
      <c r="B86">
        <v>2</v>
      </c>
      <c r="D86" s="2"/>
      <c r="F86" s="2"/>
      <c r="G86" s="2"/>
      <c r="H86" s="43">
        <f>H85</f>
        <v>4</v>
      </c>
    </row>
    <row r="87" spans="1:8" x14ac:dyDescent="0.2">
      <c r="A87" s="4"/>
      <c r="B87" s="5">
        <v>3</v>
      </c>
      <c r="C87" s="5"/>
      <c r="D87" s="6"/>
      <c r="E87" s="5"/>
      <c r="F87" s="6"/>
      <c r="G87" s="6"/>
      <c r="H87" s="43">
        <f>H86</f>
        <v>4</v>
      </c>
    </row>
    <row r="88" spans="1:8" x14ac:dyDescent="0.2">
      <c r="A88" s="42">
        <f>IF(MONTH(A85)=MONTH(A85+1),A85+1,"")</f>
        <v>42580</v>
      </c>
      <c r="B88">
        <v>1</v>
      </c>
      <c r="D88" s="2"/>
      <c r="F88" s="2"/>
      <c r="G88" s="2"/>
      <c r="H88" s="43">
        <f>WEEKDAY(A88,2)</f>
        <v>5</v>
      </c>
    </row>
    <row r="89" spans="1:8" x14ac:dyDescent="0.2">
      <c r="A89" s="3"/>
      <c r="B89">
        <v>2</v>
      </c>
      <c r="D89" s="2"/>
      <c r="F89" s="2"/>
      <c r="G89" s="2"/>
      <c r="H89" s="43">
        <f>H88</f>
        <v>5</v>
      </c>
    </row>
    <row r="90" spans="1:8" x14ac:dyDescent="0.2">
      <c r="A90" s="4"/>
      <c r="B90" s="5">
        <v>3</v>
      </c>
      <c r="C90" s="5"/>
      <c r="D90" s="6"/>
      <c r="E90" s="5"/>
      <c r="F90" s="6"/>
      <c r="G90" s="6"/>
      <c r="H90" s="43">
        <f>H89</f>
        <v>5</v>
      </c>
    </row>
    <row r="91" spans="1:8" x14ac:dyDescent="0.2">
      <c r="A91" s="42">
        <f>IF(MONTH(A85)=MONTH(A85+2),A85+2,"")</f>
        <v>42581</v>
      </c>
      <c r="B91">
        <v>1</v>
      </c>
      <c r="D91" s="2"/>
      <c r="F91" s="2"/>
      <c r="G91" s="2"/>
      <c r="H91" s="43">
        <f>WEEKDAY(A91,2)</f>
        <v>6</v>
      </c>
    </row>
    <row r="92" spans="1:8" x14ac:dyDescent="0.2">
      <c r="A92" s="3"/>
      <c r="B92">
        <v>2</v>
      </c>
      <c r="D92" s="2"/>
      <c r="F92" s="2"/>
      <c r="G92" s="2"/>
      <c r="H92" s="43">
        <f>H91</f>
        <v>6</v>
      </c>
    </row>
    <row r="93" spans="1:8" x14ac:dyDescent="0.2">
      <c r="A93" s="4"/>
      <c r="B93" s="5">
        <v>3</v>
      </c>
      <c r="C93" s="5"/>
      <c r="D93" s="6"/>
      <c r="E93" s="5"/>
      <c r="F93" s="6"/>
      <c r="G93" s="6"/>
      <c r="H93" s="43">
        <f>H92</f>
        <v>6</v>
      </c>
    </row>
    <row r="94" spans="1:8" x14ac:dyDescent="0.2">
      <c r="A94" s="42">
        <f>IF(MONTH(A85)=MONTH(A85+3),A85+3,"")</f>
        <v>42582</v>
      </c>
      <c r="B94">
        <v>1</v>
      </c>
      <c r="D94" s="2"/>
      <c r="F94" s="2"/>
      <c r="G94" s="2"/>
      <c r="H94" s="43">
        <f>WEEKDAY(A94,2)</f>
        <v>7</v>
      </c>
    </row>
    <row r="95" spans="1:8" x14ac:dyDescent="0.2">
      <c r="A95" s="3"/>
      <c r="B95">
        <v>2</v>
      </c>
      <c r="D95" s="2"/>
      <c r="F95" s="2"/>
      <c r="G95" s="2"/>
      <c r="H95" s="43">
        <f>H94</f>
        <v>7</v>
      </c>
    </row>
    <row r="96" spans="1:8" ht="13.5" thickBot="1" x14ac:dyDescent="0.25">
      <c r="A96" s="8"/>
      <c r="B96" s="9">
        <v>3</v>
      </c>
      <c r="C96" s="9"/>
      <c r="D96" s="2"/>
      <c r="E96" s="9"/>
      <c r="F96" s="2"/>
      <c r="G96" s="2"/>
      <c r="H96" s="43">
        <f>H95</f>
        <v>7</v>
      </c>
    </row>
    <row r="97" spans="1:7" ht="13.5" thickBot="1" x14ac:dyDescent="0.25">
      <c r="A97" s="10"/>
      <c r="B97" s="11"/>
      <c r="C97" s="12" t="s">
        <v>10</v>
      </c>
      <c r="D97" s="13">
        <f>SUM(D4:D96)</f>
        <v>0</v>
      </c>
      <c r="E97" s="12">
        <f>SUM(E4:E96)</f>
        <v>0</v>
      </c>
      <c r="F97" s="13">
        <f>SUM(F4:F96)</f>
        <v>0</v>
      </c>
      <c r="G97" s="14">
        <f>SUM(G4:G96)</f>
        <v>0</v>
      </c>
    </row>
    <row r="98" spans="1:7" ht="13.5" thickBot="1" x14ac:dyDescent="0.25">
      <c r="A98" s="15"/>
      <c r="B98" s="16"/>
      <c r="C98" s="17" t="s">
        <v>11</v>
      </c>
      <c r="D98" s="24">
        <f>D97/60</f>
        <v>0</v>
      </c>
      <c r="E98" s="26">
        <f>E97/60</f>
        <v>0</v>
      </c>
      <c r="F98" s="24">
        <f>F97/60</f>
        <v>0</v>
      </c>
      <c r="G98" s="24">
        <f>G97/60</f>
        <v>0</v>
      </c>
    </row>
    <row r="99" spans="1:7" ht="13.5" thickBot="1" x14ac:dyDescent="0.25">
      <c r="A99" s="7"/>
      <c r="B99" s="18"/>
      <c r="C99" s="19" t="s">
        <v>12</v>
      </c>
      <c r="D99" s="20">
        <f>SUM(D97:G97)</f>
        <v>0</v>
      </c>
    </row>
    <row r="100" spans="1:7" ht="13.5" thickBot="1" x14ac:dyDescent="0.25">
      <c r="A100" s="21"/>
      <c r="B100" s="22"/>
      <c r="C100" s="23" t="s">
        <v>13</v>
      </c>
      <c r="D100" s="25">
        <f>D99/60</f>
        <v>0</v>
      </c>
    </row>
  </sheetData>
  <mergeCells count="1">
    <mergeCell ref="E1:G1"/>
  </mergeCells>
  <conditionalFormatting sqref="A4:A96">
    <cfRule type="expression" dxfId="3" priority="1" stopIfTrue="1">
      <formula>$H4&gt;=6</formula>
    </cfRule>
  </conditionalFormatting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pane ySplit="3" topLeftCell="A4" activePane="bottomLeft" state="frozen"/>
      <selection pane="bottomLeft" activeCell="C4" sqref="C4"/>
    </sheetView>
  </sheetViews>
  <sheetFormatPr defaultColWidth="11.7109375" defaultRowHeight="12.75" x14ac:dyDescent="0.2"/>
  <cols>
    <col min="1" max="1" width="11.140625" bestFit="1" customWidth="1"/>
    <col min="2" max="2" width="6.7109375" customWidth="1"/>
    <col min="3" max="3" width="37.5703125" customWidth="1"/>
    <col min="4" max="4" width="7.140625" customWidth="1"/>
    <col min="5" max="5" width="7.42578125" customWidth="1"/>
    <col min="6" max="6" width="6.85546875" customWidth="1"/>
    <col min="7" max="7" width="7.28515625" customWidth="1"/>
    <col min="8" max="8" width="8" style="43" hidden="1" customWidth="1"/>
  </cols>
  <sheetData>
    <row r="1" spans="1:8" ht="16.5" thickBot="1" x14ac:dyDescent="0.3">
      <c r="A1" s="36" t="s">
        <v>0</v>
      </c>
      <c r="B1" s="37">
        <v>8</v>
      </c>
      <c r="C1" s="1" t="str">
        <f>CONCATENATE("Tréninkový deník ",nastavení!B1+1)</f>
        <v>Tréninkový deník 2016</v>
      </c>
      <c r="D1" s="27" t="s">
        <v>1</v>
      </c>
      <c r="E1" s="57" t="str">
        <f>nastavení!B2</f>
        <v>jméno a příjmení</v>
      </c>
      <c r="F1" s="57"/>
      <c r="G1" s="57"/>
    </row>
    <row r="2" spans="1:8" ht="13.5" thickBot="1" x14ac:dyDescent="0.25">
      <c r="D2" s="28"/>
      <c r="E2" s="29" t="s">
        <v>2</v>
      </c>
      <c r="F2" s="29"/>
      <c r="G2" s="30"/>
    </row>
    <row r="3" spans="1:8" ht="13.5" thickBot="1" x14ac:dyDescent="0.25">
      <c r="A3" s="31" t="s">
        <v>3</v>
      </c>
      <c r="B3" s="32" t="s">
        <v>4</v>
      </c>
      <c r="C3" s="33" t="s">
        <v>5</v>
      </c>
      <c r="D3" s="34" t="s">
        <v>6</v>
      </c>
      <c r="E3" s="32" t="s">
        <v>7</v>
      </c>
      <c r="F3" s="34" t="s">
        <v>8</v>
      </c>
      <c r="G3" s="35" t="s">
        <v>9</v>
      </c>
    </row>
    <row r="4" spans="1:8" x14ac:dyDescent="0.2">
      <c r="A4" s="42">
        <f>DATE(nastavení!B1+1,B1,1)</f>
        <v>42583</v>
      </c>
      <c r="B4">
        <v>1</v>
      </c>
      <c r="D4" s="2"/>
      <c r="F4" s="2"/>
      <c r="G4" s="2"/>
      <c r="H4" s="43">
        <f>WEEKDAY(A4,2)</f>
        <v>1</v>
      </c>
    </row>
    <row r="5" spans="1:8" x14ac:dyDescent="0.2">
      <c r="A5" s="3"/>
      <c r="B5">
        <v>2</v>
      </c>
      <c r="D5" s="2"/>
      <c r="F5" s="2"/>
      <c r="G5" s="2"/>
      <c r="H5" s="43">
        <f>H4</f>
        <v>1</v>
      </c>
    </row>
    <row r="6" spans="1:8" x14ac:dyDescent="0.2">
      <c r="A6" s="4"/>
      <c r="B6" s="5">
        <v>3</v>
      </c>
      <c r="C6" s="5"/>
      <c r="D6" s="6"/>
      <c r="E6" s="5"/>
      <c r="F6" s="6"/>
      <c r="G6" s="6"/>
      <c r="H6" s="43">
        <f>H5</f>
        <v>1</v>
      </c>
    </row>
    <row r="7" spans="1:8" x14ac:dyDescent="0.2">
      <c r="A7" s="42">
        <f>A4+1</f>
        <v>42584</v>
      </c>
      <c r="B7">
        <v>1</v>
      </c>
      <c r="D7" s="2"/>
      <c r="F7" s="2"/>
      <c r="G7" s="2"/>
      <c r="H7" s="43">
        <f>WEEKDAY(A7,2)</f>
        <v>2</v>
      </c>
    </row>
    <row r="8" spans="1:8" x14ac:dyDescent="0.2">
      <c r="A8" s="3"/>
      <c r="B8">
        <v>2</v>
      </c>
      <c r="D8" s="2"/>
      <c r="F8" s="2"/>
      <c r="G8" s="2"/>
      <c r="H8" s="43">
        <f>H7</f>
        <v>2</v>
      </c>
    </row>
    <row r="9" spans="1:8" x14ac:dyDescent="0.2">
      <c r="A9" s="4"/>
      <c r="B9" s="5">
        <v>3</v>
      </c>
      <c r="C9" s="5"/>
      <c r="D9" s="6"/>
      <c r="E9" s="5"/>
      <c r="F9" s="6"/>
      <c r="G9" s="6"/>
      <c r="H9" s="43">
        <f>H8</f>
        <v>2</v>
      </c>
    </row>
    <row r="10" spans="1:8" x14ac:dyDescent="0.2">
      <c r="A10" s="42">
        <f>A7+1</f>
        <v>42585</v>
      </c>
      <c r="B10">
        <v>1</v>
      </c>
      <c r="C10" s="38"/>
      <c r="D10" s="2"/>
      <c r="F10" s="2"/>
      <c r="G10" s="2"/>
      <c r="H10" s="43">
        <f>WEEKDAY(A10,2)</f>
        <v>3</v>
      </c>
    </row>
    <row r="11" spans="1:8" x14ac:dyDescent="0.2">
      <c r="A11" s="3"/>
      <c r="B11">
        <v>2</v>
      </c>
      <c r="D11" s="2"/>
      <c r="F11" s="2"/>
      <c r="G11" s="2"/>
      <c r="H11" s="43">
        <f>H10</f>
        <v>3</v>
      </c>
    </row>
    <row r="12" spans="1:8" x14ac:dyDescent="0.2">
      <c r="A12" s="4"/>
      <c r="B12" s="5">
        <v>3</v>
      </c>
      <c r="C12" s="5"/>
      <c r="D12" s="6"/>
      <c r="E12" s="5"/>
      <c r="F12" s="6"/>
      <c r="G12" s="6"/>
      <c r="H12" s="43">
        <f>H11</f>
        <v>3</v>
      </c>
    </row>
    <row r="13" spans="1:8" x14ac:dyDescent="0.2">
      <c r="A13" s="42">
        <f>A10+1</f>
        <v>42586</v>
      </c>
      <c r="B13">
        <v>1</v>
      </c>
      <c r="D13" s="2"/>
      <c r="F13" s="2"/>
      <c r="G13" s="2"/>
      <c r="H13" s="43">
        <f>WEEKDAY(A13,2)</f>
        <v>4</v>
      </c>
    </row>
    <row r="14" spans="1:8" x14ac:dyDescent="0.2">
      <c r="A14" s="3"/>
      <c r="B14">
        <v>2</v>
      </c>
      <c r="D14" s="2"/>
      <c r="F14" s="2"/>
      <c r="G14" s="2"/>
      <c r="H14" s="43">
        <f>H13</f>
        <v>4</v>
      </c>
    </row>
    <row r="15" spans="1:8" x14ac:dyDescent="0.2">
      <c r="A15" s="4"/>
      <c r="B15" s="5">
        <v>3</v>
      </c>
      <c r="C15" s="5"/>
      <c r="D15" s="6"/>
      <c r="E15" s="5"/>
      <c r="F15" s="6"/>
      <c r="G15" s="6"/>
      <c r="H15" s="43">
        <f>H14</f>
        <v>4</v>
      </c>
    </row>
    <row r="16" spans="1:8" x14ac:dyDescent="0.2">
      <c r="A16" s="42">
        <f>A13+1</f>
        <v>42587</v>
      </c>
      <c r="B16">
        <v>1</v>
      </c>
      <c r="C16" s="38"/>
      <c r="D16" s="2"/>
      <c r="F16" s="2"/>
      <c r="G16" s="2"/>
      <c r="H16" s="43">
        <f>WEEKDAY(A16,2)</f>
        <v>5</v>
      </c>
    </row>
    <row r="17" spans="1:9" x14ac:dyDescent="0.2">
      <c r="A17" s="3"/>
      <c r="B17">
        <v>2</v>
      </c>
      <c r="C17" s="38"/>
      <c r="D17" s="2"/>
      <c r="F17" s="2"/>
      <c r="G17" s="2"/>
      <c r="H17" s="43">
        <f>H16</f>
        <v>5</v>
      </c>
    </row>
    <row r="18" spans="1:9" x14ac:dyDescent="0.2">
      <c r="A18" s="4"/>
      <c r="B18" s="5">
        <v>3</v>
      </c>
      <c r="C18" s="5"/>
      <c r="D18" s="6"/>
      <c r="E18" s="5"/>
      <c r="F18" s="6"/>
      <c r="G18" s="6"/>
      <c r="H18" s="43">
        <f>H17</f>
        <v>5</v>
      </c>
    </row>
    <row r="19" spans="1:9" x14ac:dyDescent="0.2">
      <c r="A19" s="42">
        <f>A16+1</f>
        <v>42588</v>
      </c>
      <c r="B19">
        <v>1</v>
      </c>
      <c r="C19" s="38"/>
      <c r="D19" s="2"/>
      <c r="F19" s="2"/>
      <c r="G19" s="2"/>
      <c r="H19" s="43">
        <f>WEEKDAY(A19,2)</f>
        <v>6</v>
      </c>
    </row>
    <row r="20" spans="1:9" x14ac:dyDescent="0.2">
      <c r="A20" s="3"/>
      <c r="B20">
        <v>2</v>
      </c>
      <c r="D20" s="2"/>
      <c r="F20" s="2"/>
      <c r="G20" s="2"/>
      <c r="H20" s="43">
        <f>H19</f>
        <v>6</v>
      </c>
    </row>
    <row r="21" spans="1:9" x14ac:dyDescent="0.2">
      <c r="A21" s="4"/>
      <c r="B21" s="5">
        <v>3</v>
      </c>
      <c r="C21" s="5"/>
      <c r="D21" s="6"/>
      <c r="E21" s="5"/>
      <c r="F21" s="6"/>
      <c r="G21" s="6"/>
      <c r="H21" s="43">
        <f>H20</f>
        <v>6</v>
      </c>
    </row>
    <row r="22" spans="1:9" x14ac:dyDescent="0.2">
      <c r="A22" s="42">
        <f>A19+1</f>
        <v>42589</v>
      </c>
      <c r="B22">
        <v>1</v>
      </c>
      <c r="D22" s="2"/>
      <c r="F22" s="2"/>
      <c r="G22" s="2"/>
      <c r="H22" s="43">
        <f>WEEKDAY(A22,2)</f>
        <v>7</v>
      </c>
    </row>
    <row r="23" spans="1:9" x14ac:dyDescent="0.2">
      <c r="A23" s="3"/>
      <c r="B23">
        <v>2</v>
      </c>
      <c r="D23" s="2"/>
      <c r="F23" s="2"/>
      <c r="G23" s="2"/>
      <c r="H23" s="43">
        <f>H22</f>
        <v>7</v>
      </c>
    </row>
    <row r="24" spans="1:9" x14ac:dyDescent="0.2">
      <c r="A24" s="4"/>
      <c r="B24" s="5">
        <v>3</v>
      </c>
      <c r="C24" s="5"/>
      <c r="D24" s="6"/>
      <c r="E24" s="5"/>
      <c r="F24" s="6"/>
      <c r="G24" s="6"/>
      <c r="H24" s="43">
        <f>H23</f>
        <v>7</v>
      </c>
    </row>
    <row r="25" spans="1:9" x14ac:dyDescent="0.2">
      <c r="A25" s="42">
        <f>A22+1</f>
        <v>42590</v>
      </c>
      <c r="B25">
        <v>1</v>
      </c>
      <c r="D25" s="2"/>
      <c r="F25" s="2"/>
      <c r="G25" s="2"/>
      <c r="H25" s="43">
        <f>WEEKDAY(A25,2)</f>
        <v>1</v>
      </c>
    </row>
    <row r="26" spans="1:9" x14ac:dyDescent="0.2">
      <c r="A26" s="3"/>
      <c r="B26">
        <v>2</v>
      </c>
      <c r="D26" s="2"/>
      <c r="F26" s="2"/>
      <c r="G26" s="2"/>
      <c r="H26" s="43">
        <f>H25</f>
        <v>1</v>
      </c>
    </row>
    <row r="27" spans="1:9" x14ac:dyDescent="0.2">
      <c r="A27" s="4"/>
      <c r="B27" s="5">
        <v>3</v>
      </c>
      <c r="C27" s="5"/>
      <c r="D27" s="6"/>
      <c r="E27" s="5"/>
      <c r="F27" s="6"/>
      <c r="G27" s="6"/>
      <c r="H27" s="43">
        <f>H26</f>
        <v>1</v>
      </c>
    </row>
    <row r="28" spans="1:9" x14ac:dyDescent="0.2">
      <c r="A28" s="42">
        <f>A25+1</f>
        <v>42591</v>
      </c>
      <c r="B28">
        <v>1</v>
      </c>
      <c r="C28" s="38"/>
      <c r="D28" s="2"/>
      <c r="F28" s="2"/>
      <c r="G28" s="2"/>
      <c r="H28" s="43">
        <f>WEEKDAY(A28,2)</f>
        <v>2</v>
      </c>
    </row>
    <row r="29" spans="1:9" x14ac:dyDescent="0.2">
      <c r="A29" s="3"/>
      <c r="B29">
        <v>2</v>
      </c>
      <c r="D29" s="2"/>
      <c r="F29" s="2"/>
      <c r="G29" s="2"/>
      <c r="H29" s="43">
        <f>H28</f>
        <v>2</v>
      </c>
      <c r="I29" s="39"/>
    </row>
    <row r="30" spans="1:9" x14ac:dyDescent="0.2">
      <c r="A30" s="4"/>
      <c r="B30" s="5">
        <v>3</v>
      </c>
      <c r="C30" s="5"/>
      <c r="D30" s="6"/>
      <c r="E30" s="5"/>
      <c r="F30" s="6"/>
      <c r="G30" s="6"/>
      <c r="H30" s="43">
        <f>H29</f>
        <v>2</v>
      </c>
    </row>
    <row r="31" spans="1:9" x14ac:dyDescent="0.2">
      <c r="A31" s="42">
        <f>A28+1</f>
        <v>42592</v>
      </c>
      <c r="B31">
        <v>1</v>
      </c>
      <c r="D31" s="2"/>
      <c r="F31" s="2"/>
      <c r="G31" s="2"/>
      <c r="H31" s="43">
        <f>WEEKDAY(A31,2)</f>
        <v>3</v>
      </c>
    </row>
    <row r="32" spans="1:9" x14ac:dyDescent="0.2">
      <c r="A32" s="3"/>
      <c r="B32">
        <v>2</v>
      </c>
      <c r="D32" s="2"/>
      <c r="F32" s="2"/>
      <c r="G32" s="2"/>
      <c r="H32" s="43">
        <f>H31</f>
        <v>3</v>
      </c>
    </row>
    <row r="33" spans="1:9" x14ac:dyDescent="0.2">
      <c r="A33" s="4"/>
      <c r="B33" s="5">
        <v>3</v>
      </c>
      <c r="C33" s="5"/>
      <c r="D33" s="6"/>
      <c r="E33" s="5"/>
      <c r="F33" s="6"/>
      <c r="G33" s="6"/>
      <c r="H33" s="43">
        <f>H32</f>
        <v>3</v>
      </c>
    </row>
    <row r="34" spans="1:9" x14ac:dyDescent="0.2">
      <c r="A34" s="42">
        <f>A31+1</f>
        <v>42593</v>
      </c>
      <c r="B34">
        <v>1</v>
      </c>
      <c r="D34" s="2"/>
      <c r="F34" s="2"/>
      <c r="G34" s="2"/>
      <c r="H34" s="43">
        <f>WEEKDAY(A34,2)</f>
        <v>4</v>
      </c>
    </row>
    <row r="35" spans="1:9" x14ac:dyDescent="0.2">
      <c r="A35" s="3"/>
      <c r="B35">
        <v>2</v>
      </c>
      <c r="D35" s="2"/>
      <c r="F35" s="2"/>
      <c r="G35" s="2"/>
      <c r="H35" s="43">
        <f>H34</f>
        <v>4</v>
      </c>
    </row>
    <row r="36" spans="1:9" x14ac:dyDescent="0.2">
      <c r="A36" s="4"/>
      <c r="B36" s="5">
        <v>3</v>
      </c>
      <c r="C36" s="5"/>
      <c r="D36" s="6"/>
      <c r="E36" s="5"/>
      <c r="F36" s="6"/>
      <c r="G36" s="6"/>
      <c r="H36" s="43">
        <f>H35</f>
        <v>4</v>
      </c>
    </row>
    <row r="37" spans="1:9" x14ac:dyDescent="0.2">
      <c r="A37" s="42">
        <f>A34+1</f>
        <v>42594</v>
      </c>
      <c r="B37">
        <v>1</v>
      </c>
      <c r="D37" s="2"/>
      <c r="F37" s="2"/>
      <c r="G37" s="2"/>
      <c r="H37" s="43">
        <f>WEEKDAY(A37,2)</f>
        <v>5</v>
      </c>
      <c r="I37" s="39"/>
    </row>
    <row r="38" spans="1:9" x14ac:dyDescent="0.2">
      <c r="A38" s="3"/>
      <c r="B38">
        <v>2</v>
      </c>
      <c r="D38" s="2"/>
      <c r="F38" s="2"/>
      <c r="G38" s="2"/>
      <c r="H38" s="43">
        <f>H37</f>
        <v>5</v>
      </c>
      <c r="I38" s="40"/>
    </row>
    <row r="39" spans="1:9" x14ac:dyDescent="0.2">
      <c r="A39" s="4"/>
      <c r="B39" s="5">
        <v>3</v>
      </c>
      <c r="C39" s="5"/>
      <c r="D39" s="6"/>
      <c r="E39" s="5"/>
      <c r="F39" s="6"/>
      <c r="G39" s="6"/>
      <c r="H39" s="43">
        <f>H38</f>
        <v>5</v>
      </c>
    </row>
    <row r="40" spans="1:9" x14ac:dyDescent="0.2">
      <c r="A40" s="42">
        <f>A37+1</f>
        <v>42595</v>
      </c>
      <c r="B40">
        <v>1</v>
      </c>
      <c r="C40" s="38"/>
      <c r="D40" s="2"/>
      <c r="F40" s="2"/>
      <c r="G40" s="2"/>
      <c r="H40" s="43">
        <f>WEEKDAY(A40,2)</f>
        <v>6</v>
      </c>
    </row>
    <row r="41" spans="1:9" x14ac:dyDescent="0.2">
      <c r="A41" s="3"/>
      <c r="B41">
        <v>2</v>
      </c>
      <c r="C41" s="38"/>
      <c r="D41" s="2"/>
      <c r="F41" s="2"/>
      <c r="G41" s="2"/>
      <c r="H41" s="43">
        <f>H40</f>
        <v>6</v>
      </c>
    </row>
    <row r="42" spans="1:9" x14ac:dyDescent="0.2">
      <c r="A42" s="4"/>
      <c r="B42" s="5">
        <v>3</v>
      </c>
      <c r="C42" s="5"/>
      <c r="D42" s="6"/>
      <c r="E42" s="5"/>
      <c r="F42" s="6"/>
      <c r="G42" s="6"/>
      <c r="H42" s="43">
        <f>H41</f>
        <v>6</v>
      </c>
    </row>
    <row r="43" spans="1:9" x14ac:dyDescent="0.2">
      <c r="A43" s="42">
        <f>A40+1</f>
        <v>42596</v>
      </c>
      <c r="B43">
        <v>1</v>
      </c>
      <c r="C43" s="38"/>
      <c r="D43" s="2"/>
      <c r="F43" s="2"/>
      <c r="G43" s="2"/>
      <c r="H43" s="43">
        <f>WEEKDAY(A43,2)</f>
        <v>7</v>
      </c>
    </row>
    <row r="44" spans="1:9" x14ac:dyDescent="0.2">
      <c r="A44" s="3"/>
      <c r="B44">
        <v>2</v>
      </c>
      <c r="C44" s="38"/>
      <c r="D44" s="2"/>
      <c r="F44" s="2"/>
      <c r="G44" s="2"/>
      <c r="H44" s="43">
        <f>H43</f>
        <v>7</v>
      </c>
    </row>
    <row r="45" spans="1:9" x14ac:dyDescent="0.2">
      <c r="A45" s="4"/>
      <c r="B45" s="5">
        <v>3</v>
      </c>
      <c r="C45" s="5"/>
      <c r="D45" s="6"/>
      <c r="E45" s="5"/>
      <c r="F45" s="6"/>
      <c r="G45" s="6"/>
      <c r="H45" s="43">
        <f>H44</f>
        <v>7</v>
      </c>
    </row>
    <row r="46" spans="1:9" x14ac:dyDescent="0.2">
      <c r="A46" s="42">
        <f>A43+1</f>
        <v>42597</v>
      </c>
      <c r="B46">
        <v>1</v>
      </c>
      <c r="C46" s="38"/>
      <c r="D46" s="2"/>
      <c r="F46" s="2"/>
      <c r="G46" s="2"/>
      <c r="H46" s="43">
        <f>WEEKDAY(A46,2)</f>
        <v>1</v>
      </c>
    </row>
    <row r="47" spans="1:9" x14ac:dyDescent="0.2">
      <c r="A47" s="3"/>
      <c r="B47">
        <v>2</v>
      </c>
      <c r="D47" s="2"/>
      <c r="F47" s="2"/>
      <c r="G47" s="2"/>
      <c r="H47" s="43">
        <f>H46</f>
        <v>1</v>
      </c>
    </row>
    <row r="48" spans="1:9" x14ac:dyDescent="0.2">
      <c r="A48" s="4"/>
      <c r="B48" s="5">
        <v>3</v>
      </c>
      <c r="C48" s="5"/>
      <c r="D48" s="6"/>
      <c r="E48" s="5"/>
      <c r="F48" s="6"/>
      <c r="G48" s="6"/>
      <c r="H48" s="43">
        <f>H47</f>
        <v>1</v>
      </c>
    </row>
    <row r="49" spans="1:8" x14ac:dyDescent="0.2">
      <c r="A49" s="42">
        <f>A46+1</f>
        <v>42598</v>
      </c>
      <c r="B49">
        <v>1</v>
      </c>
      <c r="C49" s="38"/>
      <c r="D49" s="2"/>
      <c r="F49" s="2"/>
      <c r="G49" s="2"/>
      <c r="H49" s="43">
        <f>WEEKDAY(A49,2)</f>
        <v>2</v>
      </c>
    </row>
    <row r="50" spans="1:8" x14ac:dyDescent="0.2">
      <c r="A50" s="3"/>
      <c r="B50">
        <v>2</v>
      </c>
      <c r="D50" s="2"/>
      <c r="F50" s="2"/>
      <c r="G50" s="2"/>
      <c r="H50" s="43">
        <f>H49</f>
        <v>2</v>
      </c>
    </row>
    <row r="51" spans="1:8" x14ac:dyDescent="0.2">
      <c r="A51" s="4"/>
      <c r="B51" s="5">
        <v>3</v>
      </c>
      <c r="C51" s="5"/>
      <c r="D51" s="6"/>
      <c r="E51" s="5"/>
      <c r="F51" s="6"/>
      <c r="G51" s="6"/>
      <c r="H51" s="43">
        <f>H50</f>
        <v>2</v>
      </c>
    </row>
    <row r="52" spans="1:8" x14ac:dyDescent="0.2">
      <c r="A52" s="42">
        <f>A49+1</f>
        <v>42599</v>
      </c>
      <c r="B52">
        <v>1</v>
      </c>
      <c r="D52" s="2"/>
      <c r="F52" s="2"/>
      <c r="G52" s="2"/>
      <c r="H52" s="43">
        <f>WEEKDAY(A52,2)</f>
        <v>3</v>
      </c>
    </row>
    <row r="53" spans="1:8" x14ac:dyDescent="0.2">
      <c r="A53" s="3"/>
      <c r="B53">
        <v>2</v>
      </c>
      <c r="D53" s="2"/>
      <c r="F53" s="2"/>
      <c r="G53" s="2"/>
      <c r="H53" s="43">
        <f>H52</f>
        <v>3</v>
      </c>
    </row>
    <row r="54" spans="1:8" x14ac:dyDescent="0.2">
      <c r="A54" s="4"/>
      <c r="B54" s="5">
        <v>3</v>
      </c>
      <c r="C54" s="5"/>
      <c r="D54" s="6"/>
      <c r="E54" s="5"/>
      <c r="F54" s="6"/>
      <c r="G54" s="6"/>
      <c r="H54" s="43">
        <f>H53</f>
        <v>3</v>
      </c>
    </row>
    <row r="55" spans="1:8" x14ac:dyDescent="0.2">
      <c r="A55" s="42">
        <f>A52+1</f>
        <v>42600</v>
      </c>
      <c r="B55">
        <v>1</v>
      </c>
      <c r="D55" s="2"/>
      <c r="F55" s="2"/>
      <c r="G55" s="2"/>
      <c r="H55" s="43">
        <f>WEEKDAY(A55,2)</f>
        <v>4</v>
      </c>
    </row>
    <row r="56" spans="1:8" x14ac:dyDescent="0.2">
      <c r="A56" s="3"/>
      <c r="B56">
        <v>2</v>
      </c>
      <c r="D56" s="2"/>
      <c r="F56" s="2"/>
      <c r="G56" s="2"/>
      <c r="H56" s="43">
        <f>H55</f>
        <v>4</v>
      </c>
    </row>
    <row r="57" spans="1:8" x14ac:dyDescent="0.2">
      <c r="A57" s="4"/>
      <c r="B57" s="5">
        <v>3</v>
      </c>
      <c r="C57" s="5"/>
      <c r="D57" s="6"/>
      <c r="E57" s="5"/>
      <c r="F57" s="6"/>
      <c r="G57" s="6"/>
      <c r="H57" s="43">
        <f>H56</f>
        <v>4</v>
      </c>
    </row>
    <row r="58" spans="1:8" x14ac:dyDescent="0.2">
      <c r="A58" s="42">
        <f>A55+1</f>
        <v>42601</v>
      </c>
      <c r="B58">
        <v>1</v>
      </c>
      <c r="C58" s="38"/>
      <c r="D58" s="2"/>
      <c r="F58" s="2"/>
      <c r="G58" s="2"/>
      <c r="H58" s="43">
        <f>WEEKDAY(A58,2)</f>
        <v>5</v>
      </c>
    </row>
    <row r="59" spans="1:8" x14ac:dyDescent="0.2">
      <c r="A59" s="3"/>
      <c r="B59">
        <v>2</v>
      </c>
      <c r="C59" s="38"/>
      <c r="D59" s="2"/>
      <c r="F59" s="2"/>
      <c r="G59" s="2"/>
      <c r="H59" s="43">
        <f>H58</f>
        <v>5</v>
      </c>
    </row>
    <row r="60" spans="1:8" x14ac:dyDescent="0.2">
      <c r="A60" s="4"/>
      <c r="B60" s="5">
        <v>3</v>
      </c>
      <c r="C60" s="5"/>
      <c r="D60" s="6"/>
      <c r="E60" s="5"/>
      <c r="F60" s="6"/>
      <c r="G60" s="6"/>
      <c r="H60" s="43">
        <f>H59</f>
        <v>5</v>
      </c>
    </row>
    <row r="61" spans="1:8" x14ac:dyDescent="0.2">
      <c r="A61" s="42">
        <f>A58+1</f>
        <v>42602</v>
      </c>
      <c r="B61">
        <v>1</v>
      </c>
      <c r="D61" s="2"/>
      <c r="F61" s="2"/>
      <c r="G61" s="2"/>
      <c r="H61" s="43">
        <f>WEEKDAY(A61,2)</f>
        <v>6</v>
      </c>
    </row>
    <row r="62" spans="1:8" x14ac:dyDescent="0.2">
      <c r="A62" s="3"/>
      <c r="B62">
        <v>2</v>
      </c>
      <c r="D62" s="2"/>
      <c r="F62" s="2"/>
      <c r="G62" s="2"/>
      <c r="H62" s="43">
        <f>H61</f>
        <v>6</v>
      </c>
    </row>
    <row r="63" spans="1:8" x14ac:dyDescent="0.2">
      <c r="A63" s="4"/>
      <c r="B63" s="5">
        <v>3</v>
      </c>
      <c r="C63" s="5"/>
      <c r="D63" s="6"/>
      <c r="E63" s="5"/>
      <c r="F63" s="6"/>
      <c r="G63" s="6"/>
      <c r="H63" s="43">
        <f>H62</f>
        <v>6</v>
      </c>
    </row>
    <row r="64" spans="1:8" x14ac:dyDescent="0.2">
      <c r="A64" s="42">
        <f>A61+1</f>
        <v>42603</v>
      </c>
      <c r="B64">
        <v>1</v>
      </c>
      <c r="D64" s="2"/>
      <c r="F64" s="2"/>
      <c r="G64" s="2"/>
      <c r="H64" s="43">
        <f>WEEKDAY(A64,2)</f>
        <v>7</v>
      </c>
    </row>
    <row r="65" spans="1:8" x14ac:dyDescent="0.2">
      <c r="A65" s="3"/>
      <c r="B65">
        <v>2</v>
      </c>
      <c r="D65" s="2"/>
      <c r="F65" s="2"/>
      <c r="G65" s="2"/>
      <c r="H65" s="43">
        <f>H64</f>
        <v>7</v>
      </c>
    </row>
    <row r="66" spans="1:8" x14ac:dyDescent="0.2">
      <c r="A66" s="4"/>
      <c r="B66" s="5">
        <v>3</v>
      </c>
      <c r="C66" s="5"/>
      <c r="D66" s="6"/>
      <c r="E66" s="5"/>
      <c r="F66" s="6"/>
      <c r="G66" s="6"/>
      <c r="H66" s="43">
        <f>H65</f>
        <v>7</v>
      </c>
    </row>
    <row r="67" spans="1:8" x14ac:dyDescent="0.2">
      <c r="A67" s="42">
        <f>A64+1</f>
        <v>42604</v>
      </c>
      <c r="B67">
        <v>1</v>
      </c>
      <c r="C67" s="38"/>
      <c r="D67" s="2"/>
      <c r="F67" s="2"/>
      <c r="G67" s="2"/>
      <c r="H67" s="43">
        <f>WEEKDAY(A67,2)</f>
        <v>1</v>
      </c>
    </row>
    <row r="68" spans="1:8" x14ac:dyDescent="0.2">
      <c r="A68" s="3"/>
      <c r="B68">
        <v>2</v>
      </c>
      <c r="D68" s="2"/>
      <c r="F68" s="2"/>
      <c r="G68" s="2"/>
      <c r="H68" s="43">
        <f>H67</f>
        <v>1</v>
      </c>
    </row>
    <row r="69" spans="1:8" x14ac:dyDescent="0.2">
      <c r="A69" s="4"/>
      <c r="B69" s="5">
        <v>3</v>
      </c>
      <c r="C69" s="5"/>
      <c r="D69" s="6"/>
      <c r="E69" s="5"/>
      <c r="F69" s="6"/>
      <c r="G69" s="6"/>
      <c r="H69" s="43">
        <f>H68</f>
        <v>1</v>
      </c>
    </row>
    <row r="70" spans="1:8" x14ac:dyDescent="0.2">
      <c r="A70" s="42">
        <f>A67+1</f>
        <v>42605</v>
      </c>
      <c r="B70">
        <v>1</v>
      </c>
      <c r="C70" s="38"/>
      <c r="D70" s="2"/>
      <c r="F70" s="2"/>
      <c r="G70" s="2"/>
      <c r="H70" s="43">
        <f>WEEKDAY(A70,2)</f>
        <v>2</v>
      </c>
    </row>
    <row r="71" spans="1:8" x14ac:dyDescent="0.2">
      <c r="A71" s="3"/>
      <c r="B71">
        <v>2</v>
      </c>
      <c r="D71" s="2"/>
      <c r="F71" s="2"/>
      <c r="G71" s="2"/>
      <c r="H71" s="43">
        <f>H70</f>
        <v>2</v>
      </c>
    </row>
    <row r="72" spans="1:8" x14ac:dyDescent="0.2">
      <c r="A72" s="4"/>
      <c r="B72" s="5">
        <v>3</v>
      </c>
      <c r="C72" s="5"/>
      <c r="D72" s="6"/>
      <c r="E72" s="5"/>
      <c r="F72" s="6"/>
      <c r="G72" s="6"/>
      <c r="H72" s="43">
        <f>H71</f>
        <v>2</v>
      </c>
    </row>
    <row r="73" spans="1:8" x14ac:dyDescent="0.2">
      <c r="A73" s="42">
        <f>A70+1</f>
        <v>42606</v>
      </c>
      <c r="B73">
        <v>1</v>
      </c>
      <c r="D73" s="2"/>
      <c r="F73" s="2"/>
      <c r="G73" s="2"/>
      <c r="H73" s="43">
        <f>WEEKDAY(A73,2)</f>
        <v>3</v>
      </c>
    </row>
    <row r="74" spans="1:8" x14ac:dyDescent="0.2">
      <c r="A74" s="3"/>
      <c r="B74">
        <v>2</v>
      </c>
      <c r="D74" s="2"/>
      <c r="F74" s="2"/>
      <c r="G74" s="2"/>
      <c r="H74" s="43">
        <f>H73</f>
        <v>3</v>
      </c>
    </row>
    <row r="75" spans="1:8" x14ac:dyDescent="0.2">
      <c r="A75" s="4"/>
      <c r="B75" s="5">
        <v>3</v>
      </c>
      <c r="C75" s="5"/>
      <c r="D75" s="6"/>
      <c r="E75" s="5"/>
      <c r="F75" s="6"/>
      <c r="G75" s="6"/>
      <c r="H75" s="43">
        <f>H74</f>
        <v>3</v>
      </c>
    </row>
    <row r="76" spans="1:8" x14ac:dyDescent="0.2">
      <c r="A76" s="42">
        <f>A73+1</f>
        <v>42607</v>
      </c>
      <c r="B76">
        <v>1</v>
      </c>
      <c r="D76" s="2"/>
      <c r="F76" s="2"/>
      <c r="G76" s="2"/>
      <c r="H76" s="43">
        <f>WEEKDAY(A76,2)</f>
        <v>4</v>
      </c>
    </row>
    <row r="77" spans="1:8" x14ac:dyDescent="0.2">
      <c r="A77" s="3"/>
      <c r="B77">
        <v>2</v>
      </c>
      <c r="D77" s="2"/>
      <c r="F77" s="2"/>
      <c r="G77" s="2"/>
      <c r="H77" s="43">
        <f>H76</f>
        <v>4</v>
      </c>
    </row>
    <row r="78" spans="1:8" x14ac:dyDescent="0.2">
      <c r="A78" s="4"/>
      <c r="B78" s="5">
        <v>3</v>
      </c>
      <c r="C78" s="5"/>
      <c r="D78" s="6"/>
      <c r="E78" s="5"/>
      <c r="F78" s="6"/>
      <c r="G78" s="6"/>
      <c r="H78" s="43">
        <f>H77</f>
        <v>4</v>
      </c>
    </row>
    <row r="79" spans="1:8" x14ac:dyDescent="0.2">
      <c r="A79" s="42">
        <f>A76+1</f>
        <v>42608</v>
      </c>
      <c r="B79">
        <v>1</v>
      </c>
      <c r="D79" s="2"/>
      <c r="F79" s="2"/>
      <c r="G79" s="2"/>
      <c r="H79" s="43">
        <f>WEEKDAY(A79,2)</f>
        <v>5</v>
      </c>
    </row>
    <row r="80" spans="1:8" x14ac:dyDescent="0.2">
      <c r="A80" s="3"/>
      <c r="B80">
        <v>2</v>
      </c>
      <c r="D80" s="2"/>
      <c r="F80" s="2"/>
      <c r="G80" s="2"/>
      <c r="H80" s="43">
        <f>H79</f>
        <v>5</v>
      </c>
    </row>
    <row r="81" spans="1:8" x14ac:dyDescent="0.2">
      <c r="A81" s="4"/>
      <c r="B81" s="5">
        <v>3</v>
      </c>
      <c r="C81" s="5"/>
      <c r="D81" s="6"/>
      <c r="E81" s="5"/>
      <c r="F81" s="6"/>
      <c r="G81" s="6"/>
      <c r="H81" s="43">
        <f>H80</f>
        <v>5</v>
      </c>
    </row>
    <row r="82" spans="1:8" x14ac:dyDescent="0.2">
      <c r="A82" s="42">
        <f>A79+1</f>
        <v>42609</v>
      </c>
      <c r="B82">
        <v>1</v>
      </c>
      <c r="D82" s="2"/>
      <c r="F82" s="2"/>
      <c r="G82" s="2"/>
      <c r="H82" s="43">
        <f>WEEKDAY(A82,2)</f>
        <v>6</v>
      </c>
    </row>
    <row r="83" spans="1:8" x14ac:dyDescent="0.2">
      <c r="A83" s="3"/>
      <c r="B83">
        <v>2</v>
      </c>
      <c r="D83" s="2"/>
      <c r="F83" s="2"/>
      <c r="G83" s="2"/>
      <c r="H83" s="43">
        <f>H82</f>
        <v>6</v>
      </c>
    </row>
    <row r="84" spans="1:8" x14ac:dyDescent="0.2">
      <c r="A84" s="4"/>
      <c r="B84" s="5">
        <v>3</v>
      </c>
      <c r="C84" s="5"/>
      <c r="D84" s="6"/>
      <c r="E84" s="5"/>
      <c r="F84" s="6"/>
      <c r="G84" s="6"/>
      <c r="H84" s="43">
        <f>H83</f>
        <v>6</v>
      </c>
    </row>
    <row r="85" spans="1:8" x14ac:dyDescent="0.2">
      <c r="A85" s="42">
        <f>A82+1</f>
        <v>42610</v>
      </c>
      <c r="B85">
        <v>1</v>
      </c>
      <c r="D85" s="2"/>
      <c r="F85" s="2"/>
      <c r="G85" s="2"/>
      <c r="H85" s="43">
        <f>WEEKDAY(A85,2)</f>
        <v>7</v>
      </c>
    </row>
    <row r="86" spans="1:8" x14ac:dyDescent="0.2">
      <c r="A86" s="3"/>
      <c r="B86">
        <v>2</v>
      </c>
      <c r="D86" s="2"/>
      <c r="F86" s="2"/>
      <c r="G86" s="2"/>
      <c r="H86" s="43">
        <f>H85</f>
        <v>7</v>
      </c>
    </row>
    <row r="87" spans="1:8" x14ac:dyDescent="0.2">
      <c r="A87" s="4"/>
      <c r="B87" s="5">
        <v>3</v>
      </c>
      <c r="C87" s="5"/>
      <c r="D87" s="6"/>
      <c r="E87" s="5"/>
      <c r="F87" s="6"/>
      <c r="G87" s="6"/>
      <c r="H87" s="43">
        <f>H86</f>
        <v>7</v>
      </c>
    </row>
    <row r="88" spans="1:8" x14ac:dyDescent="0.2">
      <c r="A88" s="42">
        <f>IF(MONTH(A85)=MONTH(A85+1),A85+1,"")</f>
        <v>42611</v>
      </c>
      <c r="B88">
        <v>1</v>
      </c>
      <c r="D88" s="2"/>
      <c r="F88" s="2"/>
      <c r="G88" s="2"/>
      <c r="H88" s="43">
        <f>WEEKDAY(A88,2)</f>
        <v>1</v>
      </c>
    </row>
    <row r="89" spans="1:8" x14ac:dyDescent="0.2">
      <c r="A89" s="3"/>
      <c r="B89">
        <v>2</v>
      </c>
      <c r="D89" s="2"/>
      <c r="F89" s="2"/>
      <c r="G89" s="2"/>
      <c r="H89" s="43">
        <f>H88</f>
        <v>1</v>
      </c>
    </row>
    <row r="90" spans="1:8" x14ac:dyDescent="0.2">
      <c r="A90" s="4"/>
      <c r="B90" s="5">
        <v>3</v>
      </c>
      <c r="C90" s="5"/>
      <c r="D90" s="6"/>
      <c r="E90" s="5"/>
      <c r="F90" s="6"/>
      <c r="G90" s="6"/>
      <c r="H90" s="43">
        <f>H89</f>
        <v>1</v>
      </c>
    </row>
    <row r="91" spans="1:8" x14ac:dyDescent="0.2">
      <c r="A91" s="42">
        <f>IF(MONTH(A85)=MONTH(A85+2),A85+2,"")</f>
        <v>42612</v>
      </c>
      <c r="B91">
        <v>1</v>
      </c>
      <c r="D91" s="2"/>
      <c r="F91" s="2"/>
      <c r="G91" s="2"/>
      <c r="H91" s="43">
        <f>WEEKDAY(A91,2)</f>
        <v>2</v>
      </c>
    </row>
    <row r="92" spans="1:8" x14ac:dyDescent="0.2">
      <c r="A92" s="3"/>
      <c r="B92">
        <v>2</v>
      </c>
      <c r="D92" s="2"/>
      <c r="F92" s="2"/>
      <c r="G92" s="2"/>
      <c r="H92" s="43">
        <f>H91</f>
        <v>2</v>
      </c>
    </row>
    <row r="93" spans="1:8" x14ac:dyDescent="0.2">
      <c r="A93" s="4"/>
      <c r="B93" s="5">
        <v>3</v>
      </c>
      <c r="C93" s="5"/>
      <c r="D93" s="6"/>
      <c r="E93" s="5"/>
      <c r="F93" s="6"/>
      <c r="G93" s="6"/>
      <c r="H93" s="43">
        <f>H92</f>
        <v>2</v>
      </c>
    </row>
    <row r="94" spans="1:8" x14ac:dyDescent="0.2">
      <c r="A94" s="42">
        <f>IF(MONTH(A85)=MONTH(A85+3),A85+3,"")</f>
        <v>42613</v>
      </c>
      <c r="B94">
        <v>1</v>
      </c>
      <c r="D94" s="2"/>
      <c r="F94" s="2"/>
      <c r="G94" s="2"/>
      <c r="H94" s="43">
        <f>WEEKDAY(A94,2)</f>
        <v>3</v>
      </c>
    </row>
    <row r="95" spans="1:8" x14ac:dyDescent="0.2">
      <c r="A95" s="3"/>
      <c r="B95">
        <v>2</v>
      </c>
      <c r="D95" s="2"/>
      <c r="F95" s="2"/>
      <c r="G95" s="2"/>
      <c r="H95" s="43">
        <f>H94</f>
        <v>3</v>
      </c>
    </row>
    <row r="96" spans="1:8" ht="13.5" thickBot="1" x14ac:dyDescent="0.25">
      <c r="A96" s="8"/>
      <c r="B96" s="9">
        <v>3</v>
      </c>
      <c r="C96" s="9"/>
      <c r="D96" s="2"/>
      <c r="E96" s="9"/>
      <c r="F96" s="2"/>
      <c r="G96" s="2"/>
      <c r="H96" s="43">
        <f>H95</f>
        <v>3</v>
      </c>
    </row>
    <row r="97" spans="1:7" ht="13.5" thickBot="1" x14ac:dyDescent="0.25">
      <c r="A97" s="10"/>
      <c r="B97" s="11"/>
      <c r="C97" s="12" t="s">
        <v>10</v>
      </c>
      <c r="D97" s="13">
        <f>SUM(D4:D96)</f>
        <v>0</v>
      </c>
      <c r="E97" s="12">
        <f>SUM(E4:E96)</f>
        <v>0</v>
      </c>
      <c r="F97" s="13">
        <f>SUM(F4:F96)</f>
        <v>0</v>
      </c>
      <c r="G97" s="14">
        <f>SUM(G4:G96)</f>
        <v>0</v>
      </c>
    </row>
    <row r="98" spans="1:7" ht="13.5" thickBot="1" x14ac:dyDescent="0.25">
      <c r="A98" s="15"/>
      <c r="B98" s="16"/>
      <c r="C98" s="17" t="s">
        <v>11</v>
      </c>
      <c r="D98" s="24">
        <f>D97/60</f>
        <v>0</v>
      </c>
      <c r="E98" s="26">
        <f>E97/60</f>
        <v>0</v>
      </c>
      <c r="F98" s="24">
        <f>F97/60</f>
        <v>0</v>
      </c>
      <c r="G98" s="24">
        <f>G97/60</f>
        <v>0</v>
      </c>
    </row>
    <row r="99" spans="1:7" ht="13.5" thickBot="1" x14ac:dyDescent="0.25">
      <c r="A99" s="7"/>
      <c r="B99" s="18"/>
      <c r="C99" s="19" t="s">
        <v>12</v>
      </c>
      <c r="D99" s="20">
        <f>SUM(D97:G97)</f>
        <v>0</v>
      </c>
    </row>
    <row r="100" spans="1:7" ht="13.5" thickBot="1" x14ac:dyDescent="0.25">
      <c r="A100" s="21"/>
      <c r="B100" s="22"/>
      <c r="C100" s="23" t="s">
        <v>13</v>
      </c>
      <c r="D100" s="25">
        <f>D99/60</f>
        <v>0</v>
      </c>
    </row>
  </sheetData>
  <mergeCells count="1">
    <mergeCell ref="E1:G1"/>
  </mergeCells>
  <conditionalFormatting sqref="A4:A96">
    <cfRule type="expression" dxfId="2" priority="1" stopIfTrue="1">
      <formula>$H4&gt;=6</formula>
    </cfRule>
  </conditionalFormatting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pane ySplit="3" topLeftCell="A4" activePane="bottomLeft" state="frozen"/>
      <selection pane="bottomLeft" activeCell="C4" sqref="C4"/>
    </sheetView>
  </sheetViews>
  <sheetFormatPr defaultColWidth="11.7109375" defaultRowHeight="12.75" x14ac:dyDescent="0.2"/>
  <cols>
    <col min="1" max="1" width="11.140625" bestFit="1" customWidth="1"/>
    <col min="2" max="2" width="6.7109375" customWidth="1"/>
    <col min="3" max="3" width="37.5703125" customWidth="1"/>
    <col min="4" max="4" width="7.140625" customWidth="1"/>
    <col min="5" max="5" width="7.42578125" customWidth="1"/>
    <col min="6" max="6" width="6.85546875" customWidth="1"/>
    <col min="7" max="7" width="7.28515625" customWidth="1"/>
    <col min="8" max="8" width="9.5703125" style="43" hidden="1" customWidth="1"/>
  </cols>
  <sheetData>
    <row r="1" spans="1:8" ht="16.5" thickBot="1" x14ac:dyDescent="0.3">
      <c r="A1" s="36" t="s">
        <v>0</v>
      </c>
      <c r="B1" s="37">
        <v>9</v>
      </c>
      <c r="C1" s="1" t="str">
        <f>CONCATENATE("Tréninkový deník ",nastavení!B1+1)</f>
        <v>Tréninkový deník 2016</v>
      </c>
      <c r="D1" s="27" t="s">
        <v>1</v>
      </c>
      <c r="E1" s="57" t="str">
        <f>nastavení!B2</f>
        <v>jméno a příjmení</v>
      </c>
      <c r="F1" s="57"/>
      <c r="G1" s="57"/>
    </row>
    <row r="2" spans="1:8" ht="13.5" thickBot="1" x14ac:dyDescent="0.25">
      <c r="D2" s="28"/>
      <c r="E2" s="29" t="s">
        <v>2</v>
      </c>
      <c r="F2" s="29"/>
      <c r="G2" s="30"/>
    </row>
    <row r="3" spans="1:8" ht="13.5" thickBot="1" x14ac:dyDescent="0.25">
      <c r="A3" s="31" t="s">
        <v>3</v>
      </c>
      <c r="B3" s="32" t="s">
        <v>4</v>
      </c>
      <c r="C3" s="33" t="s">
        <v>5</v>
      </c>
      <c r="D3" s="34" t="s">
        <v>6</v>
      </c>
      <c r="E3" s="32" t="s">
        <v>7</v>
      </c>
      <c r="F3" s="34" t="s">
        <v>8</v>
      </c>
      <c r="G3" s="35" t="s">
        <v>9</v>
      </c>
    </row>
    <row r="4" spans="1:8" x14ac:dyDescent="0.2">
      <c r="A4" s="42">
        <f>DATE(nastavení!B1+1,B1,1)</f>
        <v>42614</v>
      </c>
      <c r="B4">
        <v>1</v>
      </c>
      <c r="D4" s="2"/>
      <c r="F4" s="2"/>
      <c r="G4" s="2"/>
      <c r="H4" s="43">
        <f>WEEKDAY(A4,2)</f>
        <v>4</v>
      </c>
    </row>
    <row r="5" spans="1:8" x14ac:dyDescent="0.2">
      <c r="A5" s="3"/>
      <c r="B5">
        <v>2</v>
      </c>
      <c r="D5" s="2"/>
      <c r="F5" s="2"/>
      <c r="G5" s="2"/>
      <c r="H5" s="43">
        <f>H4</f>
        <v>4</v>
      </c>
    </row>
    <row r="6" spans="1:8" x14ac:dyDescent="0.2">
      <c r="A6" s="4"/>
      <c r="B6" s="5">
        <v>3</v>
      </c>
      <c r="C6" s="5"/>
      <c r="D6" s="6"/>
      <c r="E6" s="5"/>
      <c r="F6" s="6"/>
      <c r="G6" s="6"/>
      <c r="H6" s="43">
        <f>H5</f>
        <v>4</v>
      </c>
    </row>
    <row r="7" spans="1:8" x14ac:dyDescent="0.2">
      <c r="A7" s="42">
        <f>A4+1</f>
        <v>42615</v>
      </c>
      <c r="B7">
        <v>1</v>
      </c>
      <c r="D7" s="2"/>
      <c r="F7" s="2"/>
      <c r="G7" s="2"/>
      <c r="H7" s="43">
        <f>WEEKDAY(A7,2)</f>
        <v>5</v>
      </c>
    </row>
    <row r="8" spans="1:8" x14ac:dyDescent="0.2">
      <c r="A8" s="3"/>
      <c r="B8">
        <v>2</v>
      </c>
      <c r="D8" s="2"/>
      <c r="F8" s="2"/>
      <c r="G8" s="2"/>
      <c r="H8" s="43">
        <f>H7</f>
        <v>5</v>
      </c>
    </row>
    <row r="9" spans="1:8" x14ac:dyDescent="0.2">
      <c r="A9" s="4"/>
      <c r="B9" s="5">
        <v>3</v>
      </c>
      <c r="C9" s="5"/>
      <c r="D9" s="6"/>
      <c r="E9" s="5"/>
      <c r="F9" s="6"/>
      <c r="G9" s="6"/>
      <c r="H9" s="43">
        <f>H8</f>
        <v>5</v>
      </c>
    </row>
    <row r="10" spans="1:8" x14ac:dyDescent="0.2">
      <c r="A10" s="42">
        <f>A7+1</f>
        <v>42616</v>
      </c>
      <c r="B10">
        <v>1</v>
      </c>
      <c r="C10" s="38"/>
      <c r="D10" s="2"/>
      <c r="F10" s="2"/>
      <c r="G10" s="2"/>
      <c r="H10" s="43">
        <f>WEEKDAY(A10,2)</f>
        <v>6</v>
      </c>
    </row>
    <row r="11" spans="1:8" x14ac:dyDescent="0.2">
      <c r="A11" s="3"/>
      <c r="B11">
        <v>2</v>
      </c>
      <c r="D11" s="2"/>
      <c r="F11" s="2"/>
      <c r="G11" s="2"/>
      <c r="H11" s="43">
        <f>H10</f>
        <v>6</v>
      </c>
    </row>
    <row r="12" spans="1:8" x14ac:dyDescent="0.2">
      <c r="A12" s="4"/>
      <c r="B12" s="5">
        <v>3</v>
      </c>
      <c r="C12" s="5"/>
      <c r="D12" s="6"/>
      <c r="E12" s="5"/>
      <c r="F12" s="6"/>
      <c r="G12" s="6"/>
      <c r="H12" s="43">
        <f>H11</f>
        <v>6</v>
      </c>
    </row>
    <row r="13" spans="1:8" x14ac:dyDescent="0.2">
      <c r="A13" s="42">
        <f>A10+1</f>
        <v>42617</v>
      </c>
      <c r="B13">
        <v>1</v>
      </c>
      <c r="D13" s="2"/>
      <c r="F13" s="2"/>
      <c r="G13" s="2"/>
      <c r="H13" s="43">
        <f>WEEKDAY(A13,2)</f>
        <v>7</v>
      </c>
    </row>
    <row r="14" spans="1:8" x14ac:dyDescent="0.2">
      <c r="A14" s="3"/>
      <c r="B14">
        <v>2</v>
      </c>
      <c r="D14" s="2"/>
      <c r="F14" s="2"/>
      <c r="G14" s="2"/>
      <c r="H14" s="43">
        <f>H13</f>
        <v>7</v>
      </c>
    </row>
    <row r="15" spans="1:8" x14ac:dyDescent="0.2">
      <c r="A15" s="4"/>
      <c r="B15" s="5">
        <v>3</v>
      </c>
      <c r="C15" s="5"/>
      <c r="D15" s="6"/>
      <c r="E15" s="5"/>
      <c r="F15" s="6"/>
      <c r="G15" s="6"/>
      <c r="H15" s="43">
        <f>H14</f>
        <v>7</v>
      </c>
    </row>
    <row r="16" spans="1:8" x14ac:dyDescent="0.2">
      <c r="A16" s="42">
        <f>A13+1</f>
        <v>42618</v>
      </c>
      <c r="B16">
        <v>1</v>
      </c>
      <c r="C16" s="38"/>
      <c r="D16" s="2"/>
      <c r="F16" s="2"/>
      <c r="G16" s="2"/>
      <c r="H16" s="43">
        <f>WEEKDAY(A16,2)</f>
        <v>1</v>
      </c>
    </row>
    <row r="17" spans="1:9" x14ac:dyDescent="0.2">
      <c r="A17" s="3"/>
      <c r="B17">
        <v>2</v>
      </c>
      <c r="C17" s="38"/>
      <c r="D17" s="2"/>
      <c r="F17" s="2"/>
      <c r="G17" s="2"/>
      <c r="H17" s="43">
        <f>H16</f>
        <v>1</v>
      </c>
    </row>
    <row r="18" spans="1:9" x14ac:dyDescent="0.2">
      <c r="A18" s="4"/>
      <c r="B18" s="5">
        <v>3</v>
      </c>
      <c r="C18" s="5"/>
      <c r="D18" s="6"/>
      <c r="E18" s="5"/>
      <c r="F18" s="6"/>
      <c r="G18" s="6"/>
      <c r="H18" s="43">
        <f>H17</f>
        <v>1</v>
      </c>
    </row>
    <row r="19" spans="1:9" x14ac:dyDescent="0.2">
      <c r="A19" s="42">
        <f>A16+1</f>
        <v>42619</v>
      </c>
      <c r="B19">
        <v>1</v>
      </c>
      <c r="C19" s="38"/>
      <c r="D19" s="2"/>
      <c r="F19" s="2"/>
      <c r="G19" s="2"/>
      <c r="H19" s="43">
        <f>WEEKDAY(A19,2)</f>
        <v>2</v>
      </c>
    </row>
    <row r="20" spans="1:9" x14ac:dyDescent="0.2">
      <c r="A20" s="3"/>
      <c r="B20">
        <v>2</v>
      </c>
      <c r="D20" s="2"/>
      <c r="F20" s="2"/>
      <c r="G20" s="2"/>
      <c r="H20" s="43">
        <f>H19</f>
        <v>2</v>
      </c>
    </row>
    <row r="21" spans="1:9" x14ac:dyDescent="0.2">
      <c r="A21" s="4"/>
      <c r="B21" s="5">
        <v>3</v>
      </c>
      <c r="C21" s="5"/>
      <c r="D21" s="6"/>
      <c r="E21" s="5"/>
      <c r="F21" s="6"/>
      <c r="G21" s="6"/>
      <c r="H21" s="43">
        <f>H20</f>
        <v>2</v>
      </c>
    </row>
    <row r="22" spans="1:9" x14ac:dyDescent="0.2">
      <c r="A22" s="42">
        <f>A19+1</f>
        <v>42620</v>
      </c>
      <c r="B22">
        <v>1</v>
      </c>
      <c r="D22" s="2"/>
      <c r="F22" s="2"/>
      <c r="G22" s="2"/>
      <c r="H22" s="43">
        <f>WEEKDAY(A22,2)</f>
        <v>3</v>
      </c>
    </row>
    <row r="23" spans="1:9" x14ac:dyDescent="0.2">
      <c r="A23" s="3"/>
      <c r="B23">
        <v>2</v>
      </c>
      <c r="D23" s="2"/>
      <c r="F23" s="2"/>
      <c r="G23" s="2"/>
      <c r="H23" s="43">
        <f>H22</f>
        <v>3</v>
      </c>
    </row>
    <row r="24" spans="1:9" x14ac:dyDescent="0.2">
      <c r="A24" s="4"/>
      <c r="B24" s="5">
        <v>3</v>
      </c>
      <c r="C24" s="5"/>
      <c r="D24" s="6"/>
      <c r="E24" s="5"/>
      <c r="F24" s="6"/>
      <c r="G24" s="6"/>
      <c r="H24" s="43">
        <f>H23</f>
        <v>3</v>
      </c>
    </row>
    <row r="25" spans="1:9" x14ac:dyDescent="0.2">
      <c r="A25" s="42">
        <f>A22+1</f>
        <v>42621</v>
      </c>
      <c r="B25">
        <v>1</v>
      </c>
      <c r="D25" s="2"/>
      <c r="F25" s="2"/>
      <c r="G25" s="2"/>
      <c r="H25" s="43">
        <f>WEEKDAY(A25,2)</f>
        <v>4</v>
      </c>
    </row>
    <row r="26" spans="1:9" x14ac:dyDescent="0.2">
      <c r="A26" s="3"/>
      <c r="B26">
        <v>2</v>
      </c>
      <c r="D26" s="2"/>
      <c r="F26" s="2"/>
      <c r="G26" s="2"/>
      <c r="H26" s="43">
        <f>H25</f>
        <v>4</v>
      </c>
    </row>
    <row r="27" spans="1:9" x14ac:dyDescent="0.2">
      <c r="A27" s="4"/>
      <c r="B27" s="5">
        <v>3</v>
      </c>
      <c r="C27" s="5"/>
      <c r="D27" s="6"/>
      <c r="E27" s="5"/>
      <c r="F27" s="6"/>
      <c r="G27" s="6"/>
      <c r="H27" s="43">
        <f>H26</f>
        <v>4</v>
      </c>
    </row>
    <row r="28" spans="1:9" x14ac:dyDescent="0.2">
      <c r="A28" s="42">
        <f>A25+1</f>
        <v>42622</v>
      </c>
      <c r="B28">
        <v>1</v>
      </c>
      <c r="C28" s="38"/>
      <c r="D28" s="2"/>
      <c r="F28" s="2"/>
      <c r="G28" s="2"/>
      <c r="H28" s="43">
        <f>WEEKDAY(A28,2)</f>
        <v>5</v>
      </c>
    </row>
    <row r="29" spans="1:9" x14ac:dyDescent="0.2">
      <c r="A29" s="3"/>
      <c r="B29">
        <v>2</v>
      </c>
      <c r="D29" s="2"/>
      <c r="F29" s="2"/>
      <c r="G29" s="2"/>
      <c r="H29" s="43">
        <f>H28</f>
        <v>5</v>
      </c>
      <c r="I29" s="39"/>
    </row>
    <row r="30" spans="1:9" x14ac:dyDescent="0.2">
      <c r="A30" s="4"/>
      <c r="B30" s="5">
        <v>3</v>
      </c>
      <c r="C30" s="5"/>
      <c r="D30" s="6"/>
      <c r="E30" s="5"/>
      <c r="F30" s="6"/>
      <c r="G30" s="6"/>
      <c r="H30" s="43">
        <f>H29</f>
        <v>5</v>
      </c>
    </row>
    <row r="31" spans="1:9" x14ac:dyDescent="0.2">
      <c r="A31" s="42">
        <f>A28+1</f>
        <v>42623</v>
      </c>
      <c r="B31">
        <v>1</v>
      </c>
      <c r="D31" s="2"/>
      <c r="F31" s="2"/>
      <c r="G31" s="2"/>
      <c r="H31" s="43">
        <f>WEEKDAY(A31,2)</f>
        <v>6</v>
      </c>
    </row>
    <row r="32" spans="1:9" x14ac:dyDescent="0.2">
      <c r="A32" s="3"/>
      <c r="B32">
        <v>2</v>
      </c>
      <c r="D32" s="2"/>
      <c r="F32" s="2"/>
      <c r="G32" s="2"/>
      <c r="H32" s="43">
        <f>H31</f>
        <v>6</v>
      </c>
    </row>
    <row r="33" spans="1:9" x14ac:dyDescent="0.2">
      <c r="A33" s="4"/>
      <c r="B33" s="5">
        <v>3</v>
      </c>
      <c r="C33" s="5"/>
      <c r="D33" s="6"/>
      <c r="E33" s="5"/>
      <c r="F33" s="6"/>
      <c r="G33" s="6"/>
      <c r="H33" s="43">
        <f>H32</f>
        <v>6</v>
      </c>
    </row>
    <row r="34" spans="1:9" x14ac:dyDescent="0.2">
      <c r="A34" s="42">
        <f>A31+1</f>
        <v>42624</v>
      </c>
      <c r="B34">
        <v>1</v>
      </c>
      <c r="D34" s="2"/>
      <c r="F34" s="2"/>
      <c r="G34" s="2"/>
      <c r="H34" s="43">
        <f>WEEKDAY(A34,2)</f>
        <v>7</v>
      </c>
    </row>
    <row r="35" spans="1:9" x14ac:dyDescent="0.2">
      <c r="A35" s="3"/>
      <c r="B35">
        <v>2</v>
      </c>
      <c r="D35" s="2"/>
      <c r="F35" s="2"/>
      <c r="G35" s="2"/>
      <c r="H35" s="43">
        <f>H34</f>
        <v>7</v>
      </c>
    </row>
    <row r="36" spans="1:9" x14ac:dyDescent="0.2">
      <c r="A36" s="4"/>
      <c r="B36" s="5">
        <v>3</v>
      </c>
      <c r="C36" s="5"/>
      <c r="D36" s="6"/>
      <c r="E36" s="5"/>
      <c r="F36" s="6"/>
      <c r="G36" s="6"/>
      <c r="H36" s="43">
        <f>H35</f>
        <v>7</v>
      </c>
    </row>
    <row r="37" spans="1:9" x14ac:dyDescent="0.2">
      <c r="A37" s="42">
        <f>A34+1</f>
        <v>42625</v>
      </c>
      <c r="B37">
        <v>1</v>
      </c>
      <c r="D37" s="2"/>
      <c r="F37" s="2"/>
      <c r="G37" s="2"/>
      <c r="H37" s="43">
        <f>WEEKDAY(A37,2)</f>
        <v>1</v>
      </c>
      <c r="I37" s="39"/>
    </row>
    <row r="38" spans="1:9" x14ac:dyDescent="0.2">
      <c r="A38" s="3"/>
      <c r="B38">
        <v>2</v>
      </c>
      <c r="D38" s="2"/>
      <c r="F38" s="2"/>
      <c r="G38" s="2"/>
      <c r="H38" s="43">
        <f>H37</f>
        <v>1</v>
      </c>
      <c r="I38" s="40"/>
    </row>
    <row r="39" spans="1:9" x14ac:dyDescent="0.2">
      <c r="A39" s="4"/>
      <c r="B39" s="5">
        <v>3</v>
      </c>
      <c r="C39" s="5"/>
      <c r="D39" s="6"/>
      <c r="E39" s="5"/>
      <c r="F39" s="6"/>
      <c r="G39" s="6"/>
      <c r="H39" s="43">
        <f>H38</f>
        <v>1</v>
      </c>
    </row>
    <row r="40" spans="1:9" x14ac:dyDescent="0.2">
      <c r="A40" s="42">
        <f>A37+1</f>
        <v>42626</v>
      </c>
      <c r="B40">
        <v>1</v>
      </c>
      <c r="C40" s="38"/>
      <c r="D40" s="2"/>
      <c r="F40" s="2"/>
      <c r="G40" s="2"/>
      <c r="H40" s="43">
        <f>WEEKDAY(A40,2)</f>
        <v>2</v>
      </c>
    </row>
    <row r="41" spans="1:9" x14ac:dyDescent="0.2">
      <c r="A41" s="3"/>
      <c r="B41">
        <v>2</v>
      </c>
      <c r="C41" s="38"/>
      <c r="D41" s="2"/>
      <c r="F41" s="2"/>
      <c r="G41" s="2"/>
      <c r="H41" s="43">
        <f>H40</f>
        <v>2</v>
      </c>
    </row>
    <row r="42" spans="1:9" x14ac:dyDescent="0.2">
      <c r="A42" s="4"/>
      <c r="B42" s="5">
        <v>3</v>
      </c>
      <c r="C42" s="5"/>
      <c r="D42" s="6"/>
      <c r="E42" s="5"/>
      <c r="F42" s="6"/>
      <c r="G42" s="6"/>
      <c r="H42" s="43">
        <f>H41</f>
        <v>2</v>
      </c>
    </row>
    <row r="43" spans="1:9" x14ac:dyDescent="0.2">
      <c r="A43" s="42">
        <f>A40+1</f>
        <v>42627</v>
      </c>
      <c r="B43">
        <v>1</v>
      </c>
      <c r="C43" s="38"/>
      <c r="D43" s="2"/>
      <c r="F43" s="2"/>
      <c r="G43" s="2"/>
      <c r="H43" s="43">
        <f>WEEKDAY(A43,2)</f>
        <v>3</v>
      </c>
    </row>
    <row r="44" spans="1:9" x14ac:dyDescent="0.2">
      <c r="A44" s="3"/>
      <c r="B44">
        <v>2</v>
      </c>
      <c r="C44" s="38"/>
      <c r="D44" s="2"/>
      <c r="F44" s="2"/>
      <c r="G44" s="2"/>
      <c r="H44" s="43">
        <f>H43</f>
        <v>3</v>
      </c>
    </row>
    <row r="45" spans="1:9" x14ac:dyDescent="0.2">
      <c r="A45" s="4"/>
      <c r="B45" s="5">
        <v>3</v>
      </c>
      <c r="C45" s="5"/>
      <c r="D45" s="6"/>
      <c r="E45" s="5"/>
      <c r="F45" s="6"/>
      <c r="G45" s="6"/>
      <c r="H45" s="43">
        <f>H44</f>
        <v>3</v>
      </c>
    </row>
    <row r="46" spans="1:9" x14ac:dyDescent="0.2">
      <c r="A46" s="42">
        <f>A43+1</f>
        <v>42628</v>
      </c>
      <c r="B46">
        <v>1</v>
      </c>
      <c r="C46" s="38"/>
      <c r="D46" s="2"/>
      <c r="F46" s="2"/>
      <c r="G46" s="2"/>
      <c r="H46" s="43">
        <f>WEEKDAY(A46,2)</f>
        <v>4</v>
      </c>
    </row>
    <row r="47" spans="1:9" x14ac:dyDescent="0.2">
      <c r="A47" s="3"/>
      <c r="B47">
        <v>2</v>
      </c>
      <c r="D47" s="2"/>
      <c r="F47" s="2"/>
      <c r="G47" s="2"/>
      <c r="H47" s="43">
        <f>H46</f>
        <v>4</v>
      </c>
    </row>
    <row r="48" spans="1:9" x14ac:dyDescent="0.2">
      <c r="A48" s="4"/>
      <c r="B48" s="5">
        <v>3</v>
      </c>
      <c r="C48" s="5"/>
      <c r="D48" s="6"/>
      <c r="E48" s="5"/>
      <c r="F48" s="6"/>
      <c r="G48" s="6"/>
      <c r="H48" s="43">
        <f>H47</f>
        <v>4</v>
      </c>
    </row>
    <row r="49" spans="1:8" x14ac:dyDescent="0.2">
      <c r="A49" s="42">
        <f>A46+1</f>
        <v>42629</v>
      </c>
      <c r="B49">
        <v>1</v>
      </c>
      <c r="C49" s="38"/>
      <c r="D49" s="2"/>
      <c r="F49" s="2"/>
      <c r="G49" s="2"/>
      <c r="H49" s="43">
        <f>WEEKDAY(A49,2)</f>
        <v>5</v>
      </c>
    </row>
    <row r="50" spans="1:8" x14ac:dyDescent="0.2">
      <c r="A50" s="3"/>
      <c r="B50">
        <v>2</v>
      </c>
      <c r="D50" s="2"/>
      <c r="F50" s="2"/>
      <c r="G50" s="2"/>
      <c r="H50" s="43">
        <f>H49</f>
        <v>5</v>
      </c>
    </row>
    <row r="51" spans="1:8" x14ac:dyDescent="0.2">
      <c r="A51" s="4"/>
      <c r="B51" s="5">
        <v>3</v>
      </c>
      <c r="C51" s="5"/>
      <c r="D51" s="6"/>
      <c r="E51" s="5"/>
      <c r="F51" s="6"/>
      <c r="G51" s="6"/>
      <c r="H51" s="43">
        <f>H50</f>
        <v>5</v>
      </c>
    </row>
    <row r="52" spans="1:8" x14ac:dyDescent="0.2">
      <c r="A52" s="42">
        <f>A49+1</f>
        <v>42630</v>
      </c>
      <c r="B52">
        <v>1</v>
      </c>
      <c r="D52" s="2"/>
      <c r="F52" s="2"/>
      <c r="G52" s="2"/>
      <c r="H52" s="43">
        <f>WEEKDAY(A52,2)</f>
        <v>6</v>
      </c>
    </row>
    <row r="53" spans="1:8" x14ac:dyDescent="0.2">
      <c r="A53" s="3"/>
      <c r="B53">
        <v>2</v>
      </c>
      <c r="D53" s="2"/>
      <c r="F53" s="2"/>
      <c r="G53" s="2"/>
      <c r="H53" s="43">
        <f>H52</f>
        <v>6</v>
      </c>
    </row>
    <row r="54" spans="1:8" x14ac:dyDescent="0.2">
      <c r="A54" s="4"/>
      <c r="B54" s="5">
        <v>3</v>
      </c>
      <c r="C54" s="5"/>
      <c r="D54" s="6"/>
      <c r="E54" s="5"/>
      <c r="F54" s="6"/>
      <c r="G54" s="6"/>
      <c r="H54" s="43">
        <f>H53</f>
        <v>6</v>
      </c>
    </row>
    <row r="55" spans="1:8" x14ac:dyDescent="0.2">
      <c r="A55" s="42">
        <f>A52+1</f>
        <v>42631</v>
      </c>
      <c r="B55">
        <v>1</v>
      </c>
      <c r="D55" s="2"/>
      <c r="F55" s="2"/>
      <c r="G55" s="2"/>
      <c r="H55" s="43">
        <f>WEEKDAY(A55,2)</f>
        <v>7</v>
      </c>
    </row>
    <row r="56" spans="1:8" x14ac:dyDescent="0.2">
      <c r="A56" s="3"/>
      <c r="B56">
        <v>2</v>
      </c>
      <c r="D56" s="2"/>
      <c r="F56" s="2"/>
      <c r="G56" s="2"/>
      <c r="H56" s="43">
        <f>H55</f>
        <v>7</v>
      </c>
    </row>
    <row r="57" spans="1:8" x14ac:dyDescent="0.2">
      <c r="A57" s="4"/>
      <c r="B57" s="5">
        <v>3</v>
      </c>
      <c r="C57" s="5"/>
      <c r="D57" s="6"/>
      <c r="E57" s="5"/>
      <c r="F57" s="6"/>
      <c r="G57" s="6"/>
      <c r="H57" s="43">
        <f>H56</f>
        <v>7</v>
      </c>
    </row>
    <row r="58" spans="1:8" x14ac:dyDescent="0.2">
      <c r="A58" s="42">
        <f>A55+1</f>
        <v>42632</v>
      </c>
      <c r="B58">
        <v>1</v>
      </c>
      <c r="C58" s="38"/>
      <c r="D58" s="2"/>
      <c r="F58" s="2"/>
      <c r="G58" s="2"/>
      <c r="H58" s="43">
        <f>WEEKDAY(A58,2)</f>
        <v>1</v>
      </c>
    </row>
    <row r="59" spans="1:8" x14ac:dyDescent="0.2">
      <c r="A59" s="3"/>
      <c r="B59">
        <v>2</v>
      </c>
      <c r="C59" s="38"/>
      <c r="D59" s="2"/>
      <c r="F59" s="2"/>
      <c r="G59" s="2"/>
      <c r="H59" s="43">
        <f>H58</f>
        <v>1</v>
      </c>
    </row>
    <row r="60" spans="1:8" x14ac:dyDescent="0.2">
      <c r="A60" s="4"/>
      <c r="B60" s="5">
        <v>3</v>
      </c>
      <c r="C60" s="5"/>
      <c r="D60" s="6"/>
      <c r="E60" s="5"/>
      <c r="F60" s="6"/>
      <c r="G60" s="6"/>
      <c r="H60" s="43">
        <f>H59</f>
        <v>1</v>
      </c>
    </row>
    <row r="61" spans="1:8" x14ac:dyDescent="0.2">
      <c r="A61" s="42">
        <f>A58+1</f>
        <v>42633</v>
      </c>
      <c r="B61">
        <v>1</v>
      </c>
      <c r="D61" s="2"/>
      <c r="F61" s="2"/>
      <c r="G61" s="2"/>
      <c r="H61" s="43">
        <f>WEEKDAY(A61,2)</f>
        <v>2</v>
      </c>
    </row>
    <row r="62" spans="1:8" x14ac:dyDescent="0.2">
      <c r="A62" s="3"/>
      <c r="B62">
        <v>2</v>
      </c>
      <c r="D62" s="2"/>
      <c r="F62" s="2"/>
      <c r="G62" s="2"/>
      <c r="H62" s="43">
        <f>H61</f>
        <v>2</v>
      </c>
    </row>
    <row r="63" spans="1:8" x14ac:dyDescent="0.2">
      <c r="A63" s="4"/>
      <c r="B63" s="5">
        <v>3</v>
      </c>
      <c r="C63" s="5"/>
      <c r="D63" s="6"/>
      <c r="E63" s="5"/>
      <c r="F63" s="6"/>
      <c r="G63" s="6"/>
      <c r="H63" s="43">
        <f>H62</f>
        <v>2</v>
      </c>
    </row>
    <row r="64" spans="1:8" x14ac:dyDescent="0.2">
      <c r="A64" s="42">
        <f>A61+1</f>
        <v>42634</v>
      </c>
      <c r="B64">
        <v>1</v>
      </c>
      <c r="D64" s="2"/>
      <c r="F64" s="2"/>
      <c r="G64" s="2"/>
      <c r="H64" s="43">
        <f>WEEKDAY(A64,2)</f>
        <v>3</v>
      </c>
    </row>
    <row r="65" spans="1:8" x14ac:dyDescent="0.2">
      <c r="A65" s="3"/>
      <c r="B65">
        <v>2</v>
      </c>
      <c r="D65" s="2"/>
      <c r="F65" s="2"/>
      <c r="G65" s="2"/>
      <c r="H65" s="43">
        <f>H64</f>
        <v>3</v>
      </c>
    </row>
    <row r="66" spans="1:8" x14ac:dyDescent="0.2">
      <c r="A66" s="4"/>
      <c r="B66" s="5">
        <v>3</v>
      </c>
      <c r="C66" s="5"/>
      <c r="D66" s="6"/>
      <c r="E66" s="5"/>
      <c r="F66" s="6"/>
      <c r="G66" s="6"/>
      <c r="H66" s="43">
        <f>H65</f>
        <v>3</v>
      </c>
    </row>
    <row r="67" spans="1:8" x14ac:dyDescent="0.2">
      <c r="A67" s="42">
        <f>A64+1</f>
        <v>42635</v>
      </c>
      <c r="B67">
        <v>1</v>
      </c>
      <c r="C67" s="38"/>
      <c r="D67" s="2"/>
      <c r="F67" s="2"/>
      <c r="G67" s="2"/>
      <c r="H67" s="43">
        <f>WEEKDAY(A67,2)</f>
        <v>4</v>
      </c>
    </row>
    <row r="68" spans="1:8" x14ac:dyDescent="0.2">
      <c r="A68" s="3"/>
      <c r="B68">
        <v>2</v>
      </c>
      <c r="D68" s="2"/>
      <c r="F68" s="2"/>
      <c r="G68" s="2"/>
      <c r="H68" s="43">
        <f>H67</f>
        <v>4</v>
      </c>
    </row>
    <row r="69" spans="1:8" x14ac:dyDescent="0.2">
      <c r="A69" s="4"/>
      <c r="B69" s="5">
        <v>3</v>
      </c>
      <c r="C69" s="5"/>
      <c r="D69" s="6"/>
      <c r="E69" s="5"/>
      <c r="F69" s="6"/>
      <c r="G69" s="6"/>
      <c r="H69" s="43">
        <f>H68</f>
        <v>4</v>
      </c>
    </row>
    <row r="70" spans="1:8" x14ac:dyDescent="0.2">
      <c r="A70" s="42">
        <f>A67+1</f>
        <v>42636</v>
      </c>
      <c r="B70">
        <v>1</v>
      </c>
      <c r="C70" s="38"/>
      <c r="D70" s="2"/>
      <c r="F70" s="2"/>
      <c r="G70" s="2"/>
      <c r="H70" s="43">
        <f>WEEKDAY(A70,2)</f>
        <v>5</v>
      </c>
    </row>
    <row r="71" spans="1:8" x14ac:dyDescent="0.2">
      <c r="A71" s="3"/>
      <c r="B71">
        <v>2</v>
      </c>
      <c r="D71" s="2"/>
      <c r="F71" s="2"/>
      <c r="G71" s="2"/>
      <c r="H71" s="43">
        <f>H70</f>
        <v>5</v>
      </c>
    </row>
    <row r="72" spans="1:8" x14ac:dyDescent="0.2">
      <c r="A72" s="4"/>
      <c r="B72" s="5">
        <v>3</v>
      </c>
      <c r="C72" s="5"/>
      <c r="D72" s="6"/>
      <c r="E72" s="5"/>
      <c r="F72" s="6"/>
      <c r="G72" s="6"/>
      <c r="H72" s="43">
        <f>H71</f>
        <v>5</v>
      </c>
    </row>
    <row r="73" spans="1:8" x14ac:dyDescent="0.2">
      <c r="A73" s="42">
        <f>A70+1</f>
        <v>42637</v>
      </c>
      <c r="B73">
        <v>1</v>
      </c>
      <c r="D73" s="2"/>
      <c r="F73" s="2"/>
      <c r="G73" s="2"/>
      <c r="H73" s="43">
        <f>WEEKDAY(A73,2)</f>
        <v>6</v>
      </c>
    </row>
    <row r="74" spans="1:8" x14ac:dyDescent="0.2">
      <c r="A74" s="3"/>
      <c r="B74">
        <v>2</v>
      </c>
      <c r="D74" s="2"/>
      <c r="F74" s="2"/>
      <c r="G74" s="2"/>
      <c r="H74" s="43">
        <f>H73</f>
        <v>6</v>
      </c>
    </row>
    <row r="75" spans="1:8" x14ac:dyDescent="0.2">
      <c r="A75" s="4"/>
      <c r="B75" s="5">
        <v>3</v>
      </c>
      <c r="C75" s="5"/>
      <c r="D75" s="6"/>
      <c r="E75" s="5"/>
      <c r="F75" s="6"/>
      <c r="G75" s="6"/>
      <c r="H75" s="43">
        <f>H74</f>
        <v>6</v>
      </c>
    </row>
    <row r="76" spans="1:8" x14ac:dyDescent="0.2">
      <c r="A76" s="42">
        <f>A73+1</f>
        <v>42638</v>
      </c>
      <c r="B76">
        <v>1</v>
      </c>
      <c r="D76" s="2"/>
      <c r="F76" s="2"/>
      <c r="G76" s="2"/>
      <c r="H76" s="43">
        <f>WEEKDAY(A76,2)</f>
        <v>7</v>
      </c>
    </row>
    <row r="77" spans="1:8" x14ac:dyDescent="0.2">
      <c r="A77" s="3"/>
      <c r="B77">
        <v>2</v>
      </c>
      <c r="D77" s="2"/>
      <c r="F77" s="2"/>
      <c r="G77" s="2"/>
      <c r="H77" s="43">
        <f>H76</f>
        <v>7</v>
      </c>
    </row>
    <row r="78" spans="1:8" x14ac:dyDescent="0.2">
      <c r="A78" s="4"/>
      <c r="B78" s="5">
        <v>3</v>
      </c>
      <c r="C78" s="5"/>
      <c r="D78" s="6"/>
      <c r="E78" s="5"/>
      <c r="F78" s="6"/>
      <c r="G78" s="6"/>
      <c r="H78" s="43">
        <f>H77</f>
        <v>7</v>
      </c>
    </row>
    <row r="79" spans="1:8" x14ac:dyDescent="0.2">
      <c r="A79" s="42">
        <f>A76+1</f>
        <v>42639</v>
      </c>
      <c r="B79">
        <v>1</v>
      </c>
      <c r="D79" s="2"/>
      <c r="F79" s="2"/>
      <c r="G79" s="2"/>
      <c r="H79" s="43">
        <f>WEEKDAY(A79,2)</f>
        <v>1</v>
      </c>
    </row>
    <row r="80" spans="1:8" x14ac:dyDescent="0.2">
      <c r="A80" s="3"/>
      <c r="B80">
        <v>2</v>
      </c>
      <c r="D80" s="2"/>
      <c r="F80" s="2"/>
      <c r="G80" s="2"/>
      <c r="H80" s="43">
        <f>H79</f>
        <v>1</v>
      </c>
    </row>
    <row r="81" spans="1:8" x14ac:dyDescent="0.2">
      <c r="A81" s="4"/>
      <c r="B81" s="5">
        <v>3</v>
      </c>
      <c r="C81" s="5"/>
      <c r="D81" s="6"/>
      <c r="E81" s="5"/>
      <c r="F81" s="6"/>
      <c r="G81" s="6"/>
      <c r="H81" s="43">
        <f>H80</f>
        <v>1</v>
      </c>
    </row>
    <row r="82" spans="1:8" x14ac:dyDescent="0.2">
      <c r="A82" s="42">
        <f>A79+1</f>
        <v>42640</v>
      </c>
      <c r="B82">
        <v>1</v>
      </c>
      <c r="C82" s="41"/>
      <c r="D82" s="2"/>
      <c r="F82" s="2"/>
      <c r="G82" s="2"/>
      <c r="H82" s="43">
        <f>WEEKDAY(A82,2)</f>
        <v>2</v>
      </c>
    </row>
    <row r="83" spans="1:8" x14ac:dyDescent="0.2">
      <c r="A83" s="3"/>
      <c r="B83">
        <v>2</v>
      </c>
      <c r="D83" s="2"/>
      <c r="F83" s="2"/>
      <c r="G83" s="2"/>
      <c r="H83" s="43">
        <f>H82</f>
        <v>2</v>
      </c>
    </row>
    <row r="84" spans="1:8" x14ac:dyDescent="0.2">
      <c r="A84" s="4"/>
      <c r="B84" s="5">
        <v>3</v>
      </c>
      <c r="C84" s="5"/>
      <c r="D84" s="6"/>
      <c r="E84" s="5"/>
      <c r="F84" s="6"/>
      <c r="G84" s="6"/>
      <c r="H84" s="43">
        <f>H83</f>
        <v>2</v>
      </c>
    </row>
    <row r="85" spans="1:8" x14ac:dyDescent="0.2">
      <c r="A85" s="42">
        <f>A82+1</f>
        <v>42641</v>
      </c>
      <c r="B85">
        <v>1</v>
      </c>
      <c r="C85" s="38"/>
      <c r="D85" s="2"/>
      <c r="F85" s="2"/>
      <c r="G85" s="2"/>
      <c r="H85" s="43">
        <f>WEEKDAY(A85,2)</f>
        <v>3</v>
      </c>
    </row>
    <row r="86" spans="1:8" x14ac:dyDescent="0.2">
      <c r="A86" s="3"/>
      <c r="B86">
        <v>2</v>
      </c>
      <c r="D86" s="2"/>
      <c r="F86" s="2"/>
      <c r="G86" s="2"/>
      <c r="H86" s="43">
        <f>H85</f>
        <v>3</v>
      </c>
    </row>
    <row r="87" spans="1:8" x14ac:dyDescent="0.2">
      <c r="A87" s="4"/>
      <c r="B87" s="5">
        <v>3</v>
      </c>
      <c r="C87" s="5"/>
      <c r="D87" s="6"/>
      <c r="E87" s="5"/>
      <c r="F87" s="6"/>
      <c r="G87" s="6"/>
      <c r="H87" s="43">
        <f>H86</f>
        <v>3</v>
      </c>
    </row>
    <row r="88" spans="1:8" x14ac:dyDescent="0.2">
      <c r="A88" s="42">
        <f>IF(MONTH(A85)=MONTH(A85+1),A85+1,"")</f>
        <v>42642</v>
      </c>
      <c r="B88">
        <v>1</v>
      </c>
      <c r="D88" s="2"/>
      <c r="F88" s="2"/>
      <c r="G88" s="2"/>
      <c r="H88" s="43">
        <f>WEEKDAY(A88,2)</f>
        <v>4</v>
      </c>
    </row>
    <row r="89" spans="1:8" x14ac:dyDescent="0.2">
      <c r="A89" s="3"/>
      <c r="B89">
        <v>2</v>
      </c>
      <c r="D89" s="2"/>
      <c r="F89" s="2"/>
      <c r="G89" s="2"/>
      <c r="H89" s="43">
        <f>H88</f>
        <v>4</v>
      </c>
    </row>
    <row r="90" spans="1:8" x14ac:dyDescent="0.2">
      <c r="A90" s="4"/>
      <c r="B90" s="5">
        <v>3</v>
      </c>
      <c r="C90" s="5"/>
      <c r="D90" s="6"/>
      <c r="E90" s="5"/>
      <c r="F90" s="6"/>
      <c r="G90" s="6"/>
      <c r="H90" s="43">
        <f>H89</f>
        <v>4</v>
      </c>
    </row>
    <row r="91" spans="1:8" x14ac:dyDescent="0.2">
      <c r="A91" s="42">
        <f>IF(MONTH(A85)=MONTH(A85+2),A85+2,"")</f>
        <v>42643</v>
      </c>
      <c r="B91">
        <v>1</v>
      </c>
      <c r="D91" s="2"/>
      <c r="F91" s="2"/>
      <c r="G91" s="2"/>
      <c r="H91" s="43">
        <f>WEEKDAY(A91,2)</f>
        <v>5</v>
      </c>
    </row>
    <row r="92" spans="1:8" x14ac:dyDescent="0.2">
      <c r="A92" s="3"/>
      <c r="B92">
        <v>2</v>
      </c>
      <c r="D92" s="2"/>
      <c r="F92" s="2"/>
      <c r="G92" s="2"/>
      <c r="H92" s="43">
        <f>H91</f>
        <v>5</v>
      </c>
    </row>
    <row r="93" spans="1:8" x14ac:dyDescent="0.2">
      <c r="A93" s="4"/>
      <c r="B93" s="5">
        <v>3</v>
      </c>
      <c r="C93" s="5"/>
      <c r="D93" s="6"/>
      <c r="E93" s="5"/>
      <c r="F93" s="6"/>
      <c r="G93" s="6"/>
      <c r="H93" s="43">
        <f>H92</f>
        <v>5</v>
      </c>
    </row>
    <row r="94" spans="1:8" x14ac:dyDescent="0.2">
      <c r="A94" s="42" t="str">
        <f>IF(MONTH(A85)=MONTH(A85+3),A85+3,"")</f>
        <v/>
      </c>
      <c r="B94">
        <v>1</v>
      </c>
      <c r="D94" s="2"/>
      <c r="F94" s="2"/>
      <c r="G94" s="2"/>
      <c r="H94" s="43" t="e">
        <f>WEEKDAY(A94,2)</f>
        <v>#VALUE!</v>
      </c>
    </row>
    <row r="95" spans="1:8" x14ac:dyDescent="0.2">
      <c r="A95" s="3"/>
      <c r="B95">
        <v>2</v>
      </c>
      <c r="D95" s="2"/>
      <c r="F95" s="2"/>
      <c r="G95" s="2"/>
      <c r="H95" s="43" t="e">
        <f>H94</f>
        <v>#VALUE!</v>
      </c>
    </row>
    <row r="96" spans="1:8" ht="13.5" thickBot="1" x14ac:dyDescent="0.25">
      <c r="A96" s="8"/>
      <c r="B96" s="9">
        <v>3</v>
      </c>
      <c r="C96" s="9"/>
      <c r="D96" s="2"/>
      <c r="E96" s="9"/>
      <c r="F96" s="2"/>
      <c r="G96" s="2"/>
      <c r="H96" s="43" t="e">
        <f>H95</f>
        <v>#VALUE!</v>
      </c>
    </row>
    <row r="97" spans="1:7" ht="13.5" thickBot="1" x14ac:dyDescent="0.25">
      <c r="A97" s="10"/>
      <c r="B97" s="11"/>
      <c r="C97" s="12" t="s">
        <v>10</v>
      </c>
      <c r="D97" s="13">
        <f>SUM(D4:D96)</f>
        <v>0</v>
      </c>
      <c r="E97" s="12">
        <f>SUM(E4:E96)</f>
        <v>0</v>
      </c>
      <c r="F97" s="13">
        <f>SUM(F4:F96)</f>
        <v>0</v>
      </c>
      <c r="G97" s="14">
        <f>SUM(G4:G96)</f>
        <v>0</v>
      </c>
    </row>
    <row r="98" spans="1:7" ht="13.5" thickBot="1" x14ac:dyDescent="0.25">
      <c r="A98" s="15"/>
      <c r="B98" s="16"/>
      <c r="C98" s="17" t="s">
        <v>11</v>
      </c>
      <c r="D98" s="24">
        <f>D97/60</f>
        <v>0</v>
      </c>
      <c r="E98" s="26">
        <f>E97/60</f>
        <v>0</v>
      </c>
      <c r="F98" s="24">
        <f>F97/60</f>
        <v>0</v>
      </c>
      <c r="G98" s="24">
        <f>G97/60</f>
        <v>0</v>
      </c>
    </row>
    <row r="99" spans="1:7" ht="13.5" thickBot="1" x14ac:dyDescent="0.25">
      <c r="A99" s="7"/>
      <c r="B99" s="18"/>
      <c r="C99" s="19" t="s">
        <v>12</v>
      </c>
      <c r="D99" s="20">
        <f>SUM(D97:G97)</f>
        <v>0</v>
      </c>
    </row>
    <row r="100" spans="1:7" ht="13.5" thickBot="1" x14ac:dyDescent="0.25">
      <c r="A100" s="21"/>
      <c r="B100" s="22"/>
      <c r="C100" s="23" t="s">
        <v>13</v>
      </c>
      <c r="D100" s="25">
        <f>D99/60</f>
        <v>0</v>
      </c>
    </row>
  </sheetData>
  <mergeCells count="1">
    <mergeCell ref="E1:G1"/>
  </mergeCells>
  <conditionalFormatting sqref="A4:A96">
    <cfRule type="expression" dxfId="1" priority="1" stopIfTrue="1">
      <formula>$H4&gt;=6</formula>
    </cfRule>
  </conditionalFormatting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pane ySplit="3" topLeftCell="A4" activePane="bottomLeft" state="frozen"/>
      <selection pane="bottomLeft" activeCell="C4" sqref="C4"/>
    </sheetView>
  </sheetViews>
  <sheetFormatPr defaultColWidth="11.7109375" defaultRowHeight="12.75" x14ac:dyDescent="0.2"/>
  <cols>
    <col min="1" max="1" width="11.140625" bestFit="1" customWidth="1"/>
    <col min="2" max="2" width="6.7109375" customWidth="1"/>
    <col min="3" max="3" width="37.5703125" customWidth="1"/>
    <col min="4" max="4" width="7.140625" customWidth="1"/>
    <col min="5" max="5" width="7.42578125" customWidth="1"/>
    <col min="6" max="6" width="6.85546875" customWidth="1"/>
    <col min="7" max="7" width="7.28515625" customWidth="1"/>
    <col min="8" max="8" width="11.42578125" style="43" hidden="1" customWidth="1"/>
  </cols>
  <sheetData>
    <row r="1" spans="1:8" ht="16.5" thickBot="1" x14ac:dyDescent="0.3">
      <c r="A1" s="36" t="s">
        <v>0</v>
      </c>
      <c r="B1" s="37">
        <v>10</v>
      </c>
      <c r="C1" s="1" t="str">
        <f>CONCATENATE("Tréninkový deník ",nastavení!B1+1)</f>
        <v>Tréninkový deník 2016</v>
      </c>
      <c r="D1" s="27" t="s">
        <v>1</v>
      </c>
      <c r="E1" s="57" t="str">
        <f>nastavení!B2</f>
        <v>jméno a příjmení</v>
      </c>
      <c r="F1" s="57"/>
      <c r="G1" s="57"/>
    </row>
    <row r="2" spans="1:8" ht="13.5" thickBot="1" x14ac:dyDescent="0.25">
      <c r="D2" s="28"/>
      <c r="E2" s="29" t="s">
        <v>2</v>
      </c>
      <c r="F2" s="29"/>
      <c r="G2" s="30"/>
    </row>
    <row r="3" spans="1:8" ht="13.5" thickBot="1" x14ac:dyDescent="0.25">
      <c r="A3" s="31" t="s">
        <v>3</v>
      </c>
      <c r="B3" s="32" t="s">
        <v>4</v>
      </c>
      <c r="C3" s="33" t="s">
        <v>5</v>
      </c>
      <c r="D3" s="34" t="s">
        <v>6</v>
      </c>
      <c r="E3" s="32" t="s">
        <v>7</v>
      </c>
      <c r="F3" s="34" t="s">
        <v>8</v>
      </c>
      <c r="G3" s="35" t="s">
        <v>9</v>
      </c>
    </row>
    <row r="4" spans="1:8" x14ac:dyDescent="0.2">
      <c r="A4" s="42">
        <f>DATE(nastavení!B1+1,B1,1)</f>
        <v>42644</v>
      </c>
      <c r="B4">
        <v>1</v>
      </c>
      <c r="D4" s="2"/>
      <c r="F4" s="2"/>
      <c r="G4" s="2"/>
      <c r="H4" s="43">
        <f>WEEKDAY(A4,2)</f>
        <v>6</v>
      </c>
    </row>
    <row r="5" spans="1:8" x14ac:dyDescent="0.2">
      <c r="A5" s="3"/>
      <c r="B5">
        <v>2</v>
      </c>
      <c r="D5" s="2"/>
      <c r="F5" s="2"/>
      <c r="G5" s="2"/>
      <c r="H5" s="43">
        <f>H4</f>
        <v>6</v>
      </c>
    </row>
    <row r="6" spans="1:8" x14ac:dyDescent="0.2">
      <c r="A6" s="4"/>
      <c r="B6" s="5">
        <v>3</v>
      </c>
      <c r="C6" s="5"/>
      <c r="D6" s="6"/>
      <c r="E6" s="5"/>
      <c r="F6" s="6"/>
      <c r="G6" s="6"/>
      <c r="H6" s="43">
        <f>H5</f>
        <v>6</v>
      </c>
    </row>
    <row r="7" spans="1:8" x14ac:dyDescent="0.2">
      <c r="A7" s="42">
        <f>A4+1</f>
        <v>42645</v>
      </c>
      <c r="B7">
        <v>1</v>
      </c>
      <c r="D7" s="2"/>
      <c r="F7" s="2"/>
      <c r="G7" s="2"/>
      <c r="H7" s="43">
        <f>WEEKDAY(A7,2)</f>
        <v>7</v>
      </c>
    </row>
    <row r="8" spans="1:8" x14ac:dyDescent="0.2">
      <c r="A8" s="3"/>
      <c r="B8">
        <v>2</v>
      </c>
      <c r="D8" s="2"/>
      <c r="F8" s="2"/>
      <c r="G8" s="2"/>
      <c r="H8" s="43">
        <f>H7</f>
        <v>7</v>
      </c>
    </row>
    <row r="9" spans="1:8" x14ac:dyDescent="0.2">
      <c r="A9" s="4"/>
      <c r="B9" s="5">
        <v>3</v>
      </c>
      <c r="C9" s="5"/>
      <c r="D9" s="6"/>
      <c r="E9" s="5"/>
      <c r="F9" s="6"/>
      <c r="G9" s="6"/>
      <c r="H9" s="43">
        <f>H8</f>
        <v>7</v>
      </c>
    </row>
    <row r="10" spans="1:8" x14ac:dyDescent="0.2">
      <c r="A10" s="42">
        <f>A7+1</f>
        <v>42646</v>
      </c>
      <c r="B10">
        <v>1</v>
      </c>
      <c r="C10" s="38"/>
      <c r="D10" s="2"/>
      <c r="F10" s="2"/>
      <c r="G10" s="2"/>
      <c r="H10" s="43">
        <f>WEEKDAY(A10,2)</f>
        <v>1</v>
      </c>
    </row>
    <row r="11" spans="1:8" x14ac:dyDescent="0.2">
      <c r="A11" s="3"/>
      <c r="B11">
        <v>2</v>
      </c>
      <c r="D11" s="2"/>
      <c r="F11" s="2"/>
      <c r="G11" s="2"/>
      <c r="H11" s="43">
        <f>H10</f>
        <v>1</v>
      </c>
    </row>
    <row r="12" spans="1:8" x14ac:dyDescent="0.2">
      <c r="A12" s="4"/>
      <c r="B12" s="5">
        <v>3</v>
      </c>
      <c r="C12" s="5"/>
      <c r="D12" s="6"/>
      <c r="E12" s="5"/>
      <c r="F12" s="6"/>
      <c r="G12" s="6"/>
      <c r="H12" s="43">
        <f>H11</f>
        <v>1</v>
      </c>
    </row>
    <row r="13" spans="1:8" x14ac:dyDescent="0.2">
      <c r="A13" s="42">
        <f>A10+1</f>
        <v>42647</v>
      </c>
      <c r="B13">
        <v>1</v>
      </c>
      <c r="D13" s="2"/>
      <c r="F13" s="2"/>
      <c r="G13" s="2"/>
      <c r="H13" s="43">
        <f>WEEKDAY(A13,2)</f>
        <v>2</v>
      </c>
    </row>
    <row r="14" spans="1:8" x14ac:dyDescent="0.2">
      <c r="A14" s="3"/>
      <c r="B14">
        <v>2</v>
      </c>
      <c r="D14" s="2"/>
      <c r="F14" s="2"/>
      <c r="G14" s="2"/>
      <c r="H14" s="43">
        <f>H13</f>
        <v>2</v>
      </c>
    </row>
    <row r="15" spans="1:8" x14ac:dyDescent="0.2">
      <c r="A15" s="4"/>
      <c r="B15" s="5">
        <v>3</v>
      </c>
      <c r="C15" s="5"/>
      <c r="D15" s="6"/>
      <c r="E15" s="5"/>
      <c r="F15" s="6"/>
      <c r="G15" s="6"/>
      <c r="H15" s="43">
        <f>H14</f>
        <v>2</v>
      </c>
    </row>
    <row r="16" spans="1:8" x14ac:dyDescent="0.2">
      <c r="A16" s="42">
        <f>A13+1</f>
        <v>42648</v>
      </c>
      <c r="B16">
        <v>1</v>
      </c>
      <c r="C16" s="38"/>
      <c r="D16" s="2"/>
      <c r="F16" s="2"/>
      <c r="G16" s="2"/>
      <c r="H16" s="43">
        <f>WEEKDAY(A16,2)</f>
        <v>3</v>
      </c>
    </row>
    <row r="17" spans="1:9" x14ac:dyDescent="0.2">
      <c r="A17" s="3"/>
      <c r="B17">
        <v>2</v>
      </c>
      <c r="C17" s="38"/>
      <c r="D17" s="2"/>
      <c r="F17" s="2"/>
      <c r="G17" s="2"/>
      <c r="H17" s="43">
        <f>H16</f>
        <v>3</v>
      </c>
    </row>
    <row r="18" spans="1:9" x14ac:dyDescent="0.2">
      <c r="A18" s="4"/>
      <c r="B18" s="5">
        <v>3</v>
      </c>
      <c r="C18" s="5"/>
      <c r="D18" s="6"/>
      <c r="E18" s="5"/>
      <c r="F18" s="6"/>
      <c r="G18" s="6"/>
      <c r="H18" s="43">
        <f>H17</f>
        <v>3</v>
      </c>
    </row>
    <row r="19" spans="1:9" x14ac:dyDescent="0.2">
      <c r="A19" s="42">
        <f>A16+1</f>
        <v>42649</v>
      </c>
      <c r="B19">
        <v>1</v>
      </c>
      <c r="C19" s="38"/>
      <c r="D19" s="2"/>
      <c r="F19" s="2"/>
      <c r="G19" s="2"/>
      <c r="H19" s="43">
        <f>WEEKDAY(A19,2)</f>
        <v>4</v>
      </c>
    </row>
    <row r="20" spans="1:9" x14ac:dyDescent="0.2">
      <c r="A20" s="3"/>
      <c r="B20">
        <v>2</v>
      </c>
      <c r="D20" s="2"/>
      <c r="F20" s="2"/>
      <c r="G20" s="2"/>
      <c r="H20" s="43">
        <f>H19</f>
        <v>4</v>
      </c>
    </row>
    <row r="21" spans="1:9" x14ac:dyDescent="0.2">
      <c r="A21" s="4"/>
      <c r="B21" s="5">
        <v>3</v>
      </c>
      <c r="C21" s="5"/>
      <c r="D21" s="6"/>
      <c r="E21" s="5"/>
      <c r="F21" s="6"/>
      <c r="G21" s="6"/>
      <c r="H21" s="43">
        <f>H20</f>
        <v>4</v>
      </c>
    </row>
    <row r="22" spans="1:9" x14ac:dyDescent="0.2">
      <c r="A22" s="42">
        <f>A19+1</f>
        <v>42650</v>
      </c>
      <c r="B22">
        <v>1</v>
      </c>
      <c r="D22" s="2"/>
      <c r="F22" s="2"/>
      <c r="G22" s="2"/>
      <c r="H22" s="43">
        <f>WEEKDAY(A22,2)</f>
        <v>5</v>
      </c>
    </row>
    <row r="23" spans="1:9" x14ac:dyDescent="0.2">
      <c r="A23" s="3"/>
      <c r="B23">
        <v>2</v>
      </c>
      <c r="D23" s="2"/>
      <c r="F23" s="2"/>
      <c r="G23" s="2"/>
      <c r="H23" s="43">
        <f>H22</f>
        <v>5</v>
      </c>
    </row>
    <row r="24" spans="1:9" x14ac:dyDescent="0.2">
      <c r="A24" s="4"/>
      <c r="B24" s="5">
        <v>3</v>
      </c>
      <c r="C24" s="5"/>
      <c r="D24" s="6"/>
      <c r="E24" s="5"/>
      <c r="F24" s="6"/>
      <c r="G24" s="6"/>
      <c r="H24" s="43">
        <f>H23</f>
        <v>5</v>
      </c>
    </row>
    <row r="25" spans="1:9" x14ac:dyDescent="0.2">
      <c r="A25" s="42">
        <f>A22+1</f>
        <v>42651</v>
      </c>
      <c r="B25">
        <v>1</v>
      </c>
      <c r="D25" s="2"/>
      <c r="F25" s="2"/>
      <c r="G25" s="2"/>
      <c r="H25" s="43">
        <f>WEEKDAY(A25,2)</f>
        <v>6</v>
      </c>
    </row>
    <row r="26" spans="1:9" x14ac:dyDescent="0.2">
      <c r="A26" s="3"/>
      <c r="B26">
        <v>2</v>
      </c>
      <c r="D26" s="2"/>
      <c r="F26" s="2"/>
      <c r="G26" s="2"/>
      <c r="H26" s="43">
        <f>H25</f>
        <v>6</v>
      </c>
    </row>
    <row r="27" spans="1:9" x14ac:dyDescent="0.2">
      <c r="A27" s="4"/>
      <c r="B27" s="5">
        <v>3</v>
      </c>
      <c r="C27" s="5"/>
      <c r="D27" s="6"/>
      <c r="E27" s="5"/>
      <c r="F27" s="6"/>
      <c r="G27" s="6"/>
      <c r="H27" s="43">
        <f>H26</f>
        <v>6</v>
      </c>
    </row>
    <row r="28" spans="1:9" x14ac:dyDescent="0.2">
      <c r="A28" s="42">
        <f>A25+1</f>
        <v>42652</v>
      </c>
      <c r="B28">
        <v>1</v>
      </c>
      <c r="C28" s="38"/>
      <c r="D28" s="2"/>
      <c r="F28" s="2"/>
      <c r="G28" s="2"/>
      <c r="H28" s="43">
        <f>WEEKDAY(A28,2)</f>
        <v>7</v>
      </c>
    </row>
    <row r="29" spans="1:9" x14ac:dyDescent="0.2">
      <c r="A29" s="3"/>
      <c r="B29">
        <v>2</v>
      </c>
      <c r="D29" s="2"/>
      <c r="F29" s="2"/>
      <c r="G29" s="2"/>
      <c r="H29" s="43">
        <f>H28</f>
        <v>7</v>
      </c>
      <c r="I29" s="39"/>
    </row>
    <row r="30" spans="1:9" x14ac:dyDescent="0.2">
      <c r="A30" s="4"/>
      <c r="B30" s="5">
        <v>3</v>
      </c>
      <c r="C30" s="5"/>
      <c r="D30" s="6"/>
      <c r="E30" s="5"/>
      <c r="F30" s="6"/>
      <c r="G30" s="6"/>
      <c r="H30" s="43">
        <f>H29</f>
        <v>7</v>
      </c>
    </row>
    <row r="31" spans="1:9" x14ac:dyDescent="0.2">
      <c r="A31" s="42">
        <f>A28+1</f>
        <v>42653</v>
      </c>
      <c r="B31">
        <v>1</v>
      </c>
      <c r="D31" s="2"/>
      <c r="F31" s="2"/>
      <c r="G31" s="2"/>
      <c r="H31" s="43">
        <f>WEEKDAY(A31,2)</f>
        <v>1</v>
      </c>
    </row>
    <row r="32" spans="1:9" x14ac:dyDescent="0.2">
      <c r="A32" s="3"/>
      <c r="B32">
        <v>2</v>
      </c>
      <c r="D32" s="2"/>
      <c r="F32" s="2"/>
      <c r="G32" s="2"/>
      <c r="H32" s="43">
        <f>H31</f>
        <v>1</v>
      </c>
    </row>
    <row r="33" spans="1:9" x14ac:dyDescent="0.2">
      <c r="A33" s="4"/>
      <c r="B33" s="5">
        <v>3</v>
      </c>
      <c r="C33" s="5"/>
      <c r="D33" s="6"/>
      <c r="E33" s="5"/>
      <c r="F33" s="6"/>
      <c r="G33" s="6"/>
      <c r="H33" s="43">
        <f>H32</f>
        <v>1</v>
      </c>
    </row>
    <row r="34" spans="1:9" x14ac:dyDescent="0.2">
      <c r="A34" s="42">
        <f>A31+1</f>
        <v>42654</v>
      </c>
      <c r="B34">
        <v>1</v>
      </c>
      <c r="D34" s="2"/>
      <c r="F34" s="2"/>
      <c r="G34" s="2"/>
      <c r="H34" s="43">
        <f>WEEKDAY(A34,2)</f>
        <v>2</v>
      </c>
    </row>
    <row r="35" spans="1:9" x14ac:dyDescent="0.2">
      <c r="A35" s="3"/>
      <c r="B35">
        <v>2</v>
      </c>
      <c r="D35" s="2"/>
      <c r="F35" s="2"/>
      <c r="G35" s="2"/>
      <c r="H35" s="43">
        <f>H34</f>
        <v>2</v>
      </c>
    </row>
    <row r="36" spans="1:9" x14ac:dyDescent="0.2">
      <c r="A36" s="4"/>
      <c r="B36" s="5">
        <v>3</v>
      </c>
      <c r="C36" s="5"/>
      <c r="D36" s="6"/>
      <c r="E36" s="5"/>
      <c r="F36" s="6"/>
      <c r="G36" s="6"/>
      <c r="H36" s="43">
        <f>H35</f>
        <v>2</v>
      </c>
    </row>
    <row r="37" spans="1:9" x14ac:dyDescent="0.2">
      <c r="A37" s="42">
        <f>A34+1</f>
        <v>42655</v>
      </c>
      <c r="B37">
        <v>1</v>
      </c>
      <c r="D37" s="2"/>
      <c r="F37" s="2"/>
      <c r="G37" s="2"/>
      <c r="H37" s="43">
        <f>WEEKDAY(A37,2)</f>
        <v>3</v>
      </c>
      <c r="I37" s="39"/>
    </row>
    <row r="38" spans="1:9" x14ac:dyDescent="0.2">
      <c r="A38" s="3"/>
      <c r="B38">
        <v>2</v>
      </c>
      <c r="D38" s="2"/>
      <c r="F38" s="2"/>
      <c r="G38" s="2"/>
      <c r="H38" s="43">
        <f>H37</f>
        <v>3</v>
      </c>
      <c r="I38" s="40"/>
    </row>
    <row r="39" spans="1:9" x14ac:dyDescent="0.2">
      <c r="A39" s="4"/>
      <c r="B39" s="5">
        <v>3</v>
      </c>
      <c r="C39" s="5"/>
      <c r="D39" s="6"/>
      <c r="E39" s="5"/>
      <c r="F39" s="6"/>
      <c r="G39" s="6"/>
      <c r="H39" s="43">
        <f>H38</f>
        <v>3</v>
      </c>
    </row>
    <row r="40" spans="1:9" x14ac:dyDescent="0.2">
      <c r="A40" s="42">
        <f>A37+1</f>
        <v>42656</v>
      </c>
      <c r="B40">
        <v>1</v>
      </c>
      <c r="C40" s="38"/>
      <c r="D40" s="2"/>
      <c r="F40" s="2"/>
      <c r="G40" s="2"/>
      <c r="H40" s="43">
        <f>WEEKDAY(A40,2)</f>
        <v>4</v>
      </c>
    </row>
    <row r="41" spans="1:9" x14ac:dyDescent="0.2">
      <c r="A41" s="3"/>
      <c r="B41">
        <v>2</v>
      </c>
      <c r="C41" s="38"/>
      <c r="D41" s="2"/>
      <c r="F41" s="2"/>
      <c r="G41" s="2"/>
      <c r="H41" s="43">
        <f>H40</f>
        <v>4</v>
      </c>
    </row>
    <row r="42" spans="1:9" x14ac:dyDescent="0.2">
      <c r="A42" s="4"/>
      <c r="B42" s="5">
        <v>3</v>
      </c>
      <c r="C42" s="5"/>
      <c r="D42" s="6"/>
      <c r="E42" s="5"/>
      <c r="F42" s="6"/>
      <c r="G42" s="6"/>
      <c r="H42" s="43">
        <f>H41</f>
        <v>4</v>
      </c>
    </row>
    <row r="43" spans="1:9" x14ac:dyDescent="0.2">
      <c r="A43" s="42">
        <f>A40+1</f>
        <v>42657</v>
      </c>
      <c r="B43">
        <v>1</v>
      </c>
      <c r="C43" s="38"/>
      <c r="D43" s="2"/>
      <c r="F43" s="2"/>
      <c r="G43" s="2"/>
      <c r="H43" s="43">
        <f>WEEKDAY(A43,2)</f>
        <v>5</v>
      </c>
    </row>
    <row r="44" spans="1:9" x14ac:dyDescent="0.2">
      <c r="A44" s="3"/>
      <c r="B44">
        <v>2</v>
      </c>
      <c r="C44" s="38"/>
      <c r="D44" s="2"/>
      <c r="F44" s="2"/>
      <c r="G44" s="2"/>
      <c r="H44" s="43">
        <f>H43</f>
        <v>5</v>
      </c>
    </row>
    <row r="45" spans="1:9" x14ac:dyDescent="0.2">
      <c r="A45" s="4"/>
      <c r="B45" s="5">
        <v>3</v>
      </c>
      <c r="C45" s="5"/>
      <c r="D45" s="6"/>
      <c r="E45" s="5"/>
      <c r="F45" s="6"/>
      <c r="G45" s="6"/>
      <c r="H45" s="43">
        <f>H44</f>
        <v>5</v>
      </c>
    </row>
    <row r="46" spans="1:9" x14ac:dyDescent="0.2">
      <c r="A46" s="42">
        <f>A43+1</f>
        <v>42658</v>
      </c>
      <c r="B46">
        <v>1</v>
      </c>
      <c r="C46" s="38"/>
      <c r="D46" s="2"/>
      <c r="F46" s="2"/>
      <c r="G46" s="2"/>
      <c r="H46" s="43">
        <f>WEEKDAY(A46,2)</f>
        <v>6</v>
      </c>
    </row>
    <row r="47" spans="1:9" x14ac:dyDescent="0.2">
      <c r="A47" s="3"/>
      <c r="B47">
        <v>2</v>
      </c>
      <c r="D47" s="2"/>
      <c r="F47" s="2"/>
      <c r="G47" s="2"/>
      <c r="H47" s="43">
        <f>H46</f>
        <v>6</v>
      </c>
    </row>
    <row r="48" spans="1:9" x14ac:dyDescent="0.2">
      <c r="A48" s="4"/>
      <c r="B48" s="5">
        <v>3</v>
      </c>
      <c r="C48" s="5"/>
      <c r="D48" s="6"/>
      <c r="E48" s="5"/>
      <c r="F48" s="6"/>
      <c r="G48" s="6"/>
      <c r="H48" s="43">
        <f>H47</f>
        <v>6</v>
      </c>
    </row>
    <row r="49" spans="1:8" x14ac:dyDescent="0.2">
      <c r="A49" s="42">
        <f>A46+1</f>
        <v>42659</v>
      </c>
      <c r="B49">
        <v>1</v>
      </c>
      <c r="C49" s="38"/>
      <c r="D49" s="2"/>
      <c r="F49" s="2"/>
      <c r="G49" s="2"/>
      <c r="H49" s="43">
        <f>WEEKDAY(A49,2)</f>
        <v>7</v>
      </c>
    </row>
    <row r="50" spans="1:8" x14ac:dyDescent="0.2">
      <c r="A50" s="3"/>
      <c r="B50">
        <v>2</v>
      </c>
      <c r="D50" s="2"/>
      <c r="F50" s="2"/>
      <c r="G50" s="2"/>
      <c r="H50" s="43">
        <f>H49</f>
        <v>7</v>
      </c>
    </row>
    <row r="51" spans="1:8" x14ac:dyDescent="0.2">
      <c r="A51" s="4"/>
      <c r="B51" s="5">
        <v>3</v>
      </c>
      <c r="C51" s="5"/>
      <c r="D51" s="6"/>
      <c r="E51" s="5"/>
      <c r="F51" s="6"/>
      <c r="G51" s="6"/>
      <c r="H51" s="43">
        <f>H50</f>
        <v>7</v>
      </c>
    </row>
    <row r="52" spans="1:8" x14ac:dyDescent="0.2">
      <c r="A52" s="42">
        <f>A49+1</f>
        <v>42660</v>
      </c>
      <c r="B52">
        <v>1</v>
      </c>
      <c r="D52" s="2"/>
      <c r="F52" s="2"/>
      <c r="G52" s="2"/>
      <c r="H52" s="43">
        <f>WEEKDAY(A52,2)</f>
        <v>1</v>
      </c>
    </row>
    <row r="53" spans="1:8" x14ac:dyDescent="0.2">
      <c r="A53" s="3"/>
      <c r="B53">
        <v>2</v>
      </c>
      <c r="D53" s="2"/>
      <c r="F53" s="2"/>
      <c r="G53" s="2"/>
      <c r="H53" s="43">
        <f>H52</f>
        <v>1</v>
      </c>
    </row>
    <row r="54" spans="1:8" x14ac:dyDescent="0.2">
      <c r="A54" s="4"/>
      <c r="B54" s="5">
        <v>3</v>
      </c>
      <c r="C54" s="5"/>
      <c r="D54" s="6"/>
      <c r="E54" s="5"/>
      <c r="F54" s="6"/>
      <c r="G54" s="6"/>
      <c r="H54" s="43">
        <f>H53</f>
        <v>1</v>
      </c>
    </row>
    <row r="55" spans="1:8" x14ac:dyDescent="0.2">
      <c r="A55" s="42">
        <f>A52+1</f>
        <v>42661</v>
      </c>
      <c r="B55">
        <v>1</v>
      </c>
      <c r="D55" s="2"/>
      <c r="F55" s="2"/>
      <c r="G55" s="2"/>
      <c r="H55" s="43">
        <f>WEEKDAY(A55,2)</f>
        <v>2</v>
      </c>
    </row>
    <row r="56" spans="1:8" x14ac:dyDescent="0.2">
      <c r="A56" s="3"/>
      <c r="B56">
        <v>2</v>
      </c>
      <c r="D56" s="2"/>
      <c r="F56" s="2"/>
      <c r="G56" s="2"/>
      <c r="H56" s="43">
        <f>H55</f>
        <v>2</v>
      </c>
    </row>
    <row r="57" spans="1:8" x14ac:dyDescent="0.2">
      <c r="A57" s="4"/>
      <c r="B57" s="5">
        <v>3</v>
      </c>
      <c r="C57" s="5"/>
      <c r="D57" s="6"/>
      <c r="E57" s="5"/>
      <c r="F57" s="6"/>
      <c r="G57" s="6"/>
      <c r="H57" s="43">
        <f>H56</f>
        <v>2</v>
      </c>
    </row>
    <row r="58" spans="1:8" x14ac:dyDescent="0.2">
      <c r="A58" s="42">
        <f>A55+1</f>
        <v>42662</v>
      </c>
      <c r="B58">
        <v>1</v>
      </c>
      <c r="C58" s="38"/>
      <c r="D58" s="2"/>
      <c r="F58" s="2"/>
      <c r="G58" s="2"/>
      <c r="H58" s="43">
        <f>WEEKDAY(A58,2)</f>
        <v>3</v>
      </c>
    </row>
    <row r="59" spans="1:8" x14ac:dyDescent="0.2">
      <c r="A59" s="3"/>
      <c r="B59">
        <v>2</v>
      </c>
      <c r="C59" s="38"/>
      <c r="D59" s="2"/>
      <c r="F59" s="2"/>
      <c r="G59" s="2"/>
      <c r="H59" s="43">
        <f>H58</f>
        <v>3</v>
      </c>
    </row>
    <row r="60" spans="1:8" x14ac:dyDescent="0.2">
      <c r="A60" s="4"/>
      <c r="B60" s="5">
        <v>3</v>
      </c>
      <c r="C60" s="5"/>
      <c r="D60" s="6"/>
      <c r="E60" s="5"/>
      <c r="F60" s="6"/>
      <c r="G60" s="6"/>
      <c r="H60" s="43">
        <f>H59</f>
        <v>3</v>
      </c>
    </row>
    <row r="61" spans="1:8" x14ac:dyDescent="0.2">
      <c r="A61" s="42">
        <f>A58+1</f>
        <v>42663</v>
      </c>
      <c r="B61">
        <v>1</v>
      </c>
      <c r="D61" s="2"/>
      <c r="F61" s="2"/>
      <c r="G61" s="2"/>
      <c r="H61" s="43">
        <f>WEEKDAY(A61,2)</f>
        <v>4</v>
      </c>
    </row>
    <row r="62" spans="1:8" x14ac:dyDescent="0.2">
      <c r="A62" s="3"/>
      <c r="B62">
        <v>2</v>
      </c>
      <c r="D62" s="2"/>
      <c r="F62" s="2"/>
      <c r="G62" s="2"/>
      <c r="H62" s="43">
        <f>H61</f>
        <v>4</v>
      </c>
    </row>
    <row r="63" spans="1:8" x14ac:dyDescent="0.2">
      <c r="A63" s="4"/>
      <c r="B63" s="5">
        <v>3</v>
      </c>
      <c r="C63" s="5"/>
      <c r="D63" s="6"/>
      <c r="E63" s="5"/>
      <c r="F63" s="6"/>
      <c r="G63" s="6"/>
      <c r="H63" s="43">
        <f>H62</f>
        <v>4</v>
      </c>
    </row>
    <row r="64" spans="1:8" x14ac:dyDescent="0.2">
      <c r="A64" s="42">
        <f>A61+1</f>
        <v>42664</v>
      </c>
      <c r="B64">
        <v>1</v>
      </c>
      <c r="D64" s="2"/>
      <c r="F64" s="2"/>
      <c r="G64" s="2"/>
      <c r="H64" s="43">
        <f>WEEKDAY(A64,2)</f>
        <v>5</v>
      </c>
    </row>
    <row r="65" spans="1:8" x14ac:dyDescent="0.2">
      <c r="A65" s="3"/>
      <c r="B65">
        <v>2</v>
      </c>
      <c r="D65" s="2"/>
      <c r="F65" s="2"/>
      <c r="G65" s="2"/>
      <c r="H65" s="43">
        <f>H64</f>
        <v>5</v>
      </c>
    </row>
    <row r="66" spans="1:8" x14ac:dyDescent="0.2">
      <c r="A66" s="4"/>
      <c r="B66" s="5">
        <v>3</v>
      </c>
      <c r="C66" s="5"/>
      <c r="D66" s="6"/>
      <c r="E66" s="5"/>
      <c r="F66" s="6"/>
      <c r="G66" s="6"/>
      <c r="H66" s="43">
        <f>H65</f>
        <v>5</v>
      </c>
    </row>
    <row r="67" spans="1:8" x14ac:dyDescent="0.2">
      <c r="A67" s="42">
        <f>A64+1</f>
        <v>42665</v>
      </c>
      <c r="B67">
        <v>1</v>
      </c>
      <c r="C67" s="38"/>
      <c r="D67" s="2"/>
      <c r="F67" s="2"/>
      <c r="G67" s="2"/>
      <c r="H67" s="43">
        <f>WEEKDAY(A67,2)</f>
        <v>6</v>
      </c>
    </row>
    <row r="68" spans="1:8" x14ac:dyDescent="0.2">
      <c r="A68" s="3"/>
      <c r="B68">
        <v>2</v>
      </c>
      <c r="D68" s="2"/>
      <c r="F68" s="2"/>
      <c r="G68" s="2"/>
      <c r="H68" s="43">
        <f>H67</f>
        <v>6</v>
      </c>
    </row>
    <row r="69" spans="1:8" x14ac:dyDescent="0.2">
      <c r="A69" s="4"/>
      <c r="B69" s="5">
        <v>3</v>
      </c>
      <c r="C69" s="5"/>
      <c r="D69" s="6"/>
      <c r="E69" s="5"/>
      <c r="F69" s="6"/>
      <c r="G69" s="6"/>
      <c r="H69" s="43">
        <f>H68</f>
        <v>6</v>
      </c>
    </row>
    <row r="70" spans="1:8" x14ac:dyDescent="0.2">
      <c r="A70" s="42">
        <f>A67+1</f>
        <v>42666</v>
      </c>
      <c r="B70">
        <v>1</v>
      </c>
      <c r="C70" s="38"/>
      <c r="D70" s="2"/>
      <c r="F70" s="2"/>
      <c r="G70" s="2"/>
      <c r="H70" s="43">
        <f>WEEKDAY(A70,2)</f>
        <v>7</v>
      </c>
    </row>
    <row r="71" spans="1:8" x14ac:dyDescent="0.2">
      <c r="A71" s="3"/>
      <c r="B71">
        <v>2</v>
      </c>
      <c r="D71" s="2"/>
      <c r="F71" s="2"/>
      <c r="G71" s="2"/>
      <c r="H71" s="43">
        <f>H70</f>
        <v>7</v>
      </c>
    </row>
    <row r="72" spans="1:8" x14ac:dyDescent="0.2">
      <c r="A72" s="4"/>
      <c r="B72" s="5">
        <v>3</v>
      </c>
      <c r="C72" s="5"/>
      <c r="D72" s="6"/>
      <c r="E72" s="5"/>
      <c r="F72" s="6"/>
      <c r="G72" s="6"/>
      <c r="H72" s="43">
        <f>H71</f>
        <v>7</v>
      </c>
    </row>
    <row r="73" spans="1:8" x14ac:dyDescent="0.2">
      <c r="A73" s="42">
        <f>A70+1</f>
        <v>42667</v>
      </c>
      <c r="B73">
        <v>1</v>
      </c>
      <c r="D73" s="2"/>
      <c r="F73" s="2"/>
      <c r="G73" s="2"/>
      <c r="H73" s="43">
        <f>WEEKDAY(A73,2)</f>
        <v>1</v>
      </c>
    </row>
    <row r="74" spans="1:8" x14ac:dyDescent="0.2">
      <c r="A74" s="3"/>
      <c r="B74">
        <v>2</v>
      </c>
      <c r="D74" s="2"/>
      <c r="F74" s="2"/>
      <c r="G74" s="2"/>
      <c r="H74" s="43">
        <f>H73</f>
        <v>1</v>
      </c>
    </row>
    <row r="75" spans="1:8" x14ac:dyDescent="0.2">
      <c r="A75" s="4"/>
      <c r="B75" s="5">
        <v>3</v>
      </c>
      <c r="C75" s="5"/>
      <c r="D75" s="6"/>
      <c r="E75" s="5"/>
      <c r="F75" s="6"/>
      <c r="G75" s="6"/>
      <c r="H75" s="43">
        <f>H74</f>
        <v>1</v>
      </c>
    </row>
    <row r="76" spans="1:8" x14ac:dyDescent="0.2">
      <c r="A76" s="42">
        <f>A73+1</f>
        <v>42668</v>
      </c>
      <c r="B76">
        <v>1</v>
      </c>
      <c r="D76" s="2"/>
      <c r="F76" s="2"/>
      <c r="G76" s="2"/>
      <c r="H76" s="43">
        <f>WEEKDAY(A76,2)</f>
        <v>2</v>
      </c>
    </row>
    <row r="77" spans="1:8" x14ac:dyDescent="0.2">
      <c r="A77" s="3"/>
      <c r="B77">
        <v>2</v>
      </c>
      <c r="D77" s="2"/>
      <c r="F77" s="2"/>
      <c r="G77" s="2"/>
      <c r="H77" s="43">
        <f>H76</f>
        <v>2</v>
      </c>
    </row>
    <row r="78" spans="1:8" x14ac:dyDescent="0.2">
      <c r="A78" s="4"/>
      <c r="B78" s="5">
        <v>3</v>
      </c>
      <c r="C78" s="5"/>
      <c r="D78" s="6"/>
      <c r="E78" s="5"/>
      <c r="F78" s="6"/>
      <c r="G78" s="6"/>
      <c r="H78" s="43">
        <f>H77</f>
        <v>2</v>
      </c>
    </row>
    <row r="79" spans="1:8" x14ac:dyDescent="0.2">
      <c r="A79" s="42">
        <f>A76+1</f>
        <v>42669</v>
      </c>
      <c r="B79">
        <v>1</v>
      </c>
      <c r="D79" s="2"/>
      <c r="F79" s="2"/>
      <c r="G79" s="2"/>
      <c r="H79" s="43">
        <f>WEEKDAY(A79,2)</f>
        <v>3</v>
      </c>
    </row>
    <row r="80" spans="1:8" x14ac:dyDescent="0.2">
      <c r="A80" s="3"/>
      <c r="B80">
        <v>2</v>
      </c>
      <c r="D80" s="2"/>
      <c r="F80" s="2"/>
      <c r="G80" s="2"/>
      <c r="H80" s="43">
        <f>H79</f>
        <v>3</v>
      </c>
    </row>
    <row r="81" spans="1:8" x14ac:dyDescent="0.2">
      <c r="A81" s="4"/>
      <c r="B81" s="5">
        <v>3</v>
      </c>
      <c r="C81" s="5"/>
      <c r="D81" s="6"/>
      <c r="E81" s="5"/>
      <c r="F81" s="6"/>
      <c r="G81" s="6"/>
      <c r="H81" s="43">
        <f>H80</f>
        <v>3</v>
      </c>
    </row>
    <row r="82" spans="1:8" x14ac:dyDescent="0.2">
      <c r="A82" s="42">
        <f>A79+1</f>
        <v>42670</v>
      </c>
      <c r="B82">
        <v>1</v>
      </c>
      <c r="C82" s="41"/>
      <c r="D82" s="2"/>
      <c r="F82" s="2"/>
      <c r="G82" s="2"/>
      <c r="H82" s="43">
        <f>WEEKDAY(A82,2)</f>
        <v>4</v>
      </c>
    </row>
    <row r="83" spans="1:8" x14ac:dyDescent="0.2">
      <c r="A83" s="3"/>
      <c r="B83">
        <v>2</v>
      </c>
      <c r="D83" s="2"/>
      <c r="F83" s="2"/>
      <c r="G83" s="2"/>
      <c r="H83" s="43">
        <f>H82</f>
        <v>4</v>
      </c>
    </row>
    <row r="84" spans="1:8" x14ac:dyDescent="0.2">
      <c r="A84" s="4"/>
      <c r="B84" s="5">
        <v>3</v>
      </c>
      <c r="C84" s="5"/>
      <c r="D84" s="6"/>
      <c r="E84" s="5"/>
      <c r="F84" s="6"/>
      <c r="G84" s="6"/>
      <c r="H84" s="43">
        <f>H83</f>
        <v>4</v>
      </c>
    </row>
    <row r="85" spans="1:8" x14ac:dyDescent="0.2">
      <c r="A85" s="42">
        <f>A82+1</f>
        <v>42671</v>
      </c>
      <c r="B85">
        <v>1</v>
      </c>
      <c r="C85" s="38"/>
      <c r="D85" s="2"/>
      <c r="F85" s="2"/>
      <c r="G85" s="2"/>
      <c r="H85" s="43">
        <f>WEEKDAY(A85,2)</f>
        <v>5</v>
      </c>
    </row>
    <row r="86" spans="1:8" x14ac:dyDescent="0.2">
      <c r="A86" s="3"/>
      <c r="B86">
        <v>2</v>
      </c>
      <c r="D86" s="2"/>
      <c r="F86" s="2"/>
      <c r="G86" s="2"/>
      <c r="H86" s="43">
        <f>H85</f>
        <v>5</v>
      </c>
    </row>
    <row r="87" spans="1:8" x14ac:dyDescent="0.2">
      <c r="A87" s="4"/>
      <c r="B87" s="5">
        <v>3</v>
      </c>
      <c r="C87" s="5"/>
      <c r="D87" s="6"/>
      <c r="E87" s="5"/>
      <c r="F87" s="6"/>
      <c r="G87" s="6"/>
      <c r="H87" s="43">
        <f>H86</f>
        <v>5</v>
      </c>
    </row>
    <row r="88" spans="1:8" x14ac:dyDescent="0.2">
      <c r="A88" s="42">
        <f>IF(MONTH(A85)=MONTH(A85+1),A85+1,"")</f>
        <v>42672</v>
      </c>
      <c r="B88">
        <v>1</v>
      </c>
      <c r="D88" s="2"/>
      <c r="F88" s="2"/>
      <c r="G88" s="2"/>
      <c r="H88" s="43">
        <f>WEEKDAY(A88,2)</f>
        <v>6</v>
      </c>
    </row>
    <row r="89" spans="1:8" x14ac:dyDescent="0.2">
      <c r="A89" s="3"/>
      <c r="B89">
        <v>2</v>
      </c>
      <c r="D89" s="2"/>
      <c r="F89" s="2"/>
      <c r="G89" s="2"/>
      <c r="H89" s="43">
        <f>H88</f>
        <v>6</v>
      </c>
    </row>
    <row r="90" spans="1:8" x14ac:dyDescent="0.2">
      <c r="A90" s="4"/>
      <c r="B90" s="5">
        <v>3</v>
      </c>
      <c r="C90" s="5"/>
      <c r="D90" s="6"/>
      <c r="E90" s="5"/>
      <c r="F90" s="6"/>
      <c r="G90" s="6"/>
      <c r="H90" s="43">
        <f>H89</f>
        <v>6</v>
      </c>
    </row>
    <row r="91" spans="1:8" x14ac:dyDescent="0.2">
      <c r="A91" s="42">
        <f>IF(MONTH(A85)=MONTH(A85+2),A85+2,"")</f>
        <v>42673</v>
      </c>
      <c r="B91">
        <v>1</v>
      </c>
      <c r="D91" s="2"/>
      <c r="F91" s="2"/>
      <c r="G91" s="2"/>
      <c r="H91" s="43">
        <f>WEEKDAY(A91,2)</f>
        <v>7</v>
      </c>
    </row>
    <row r="92" spans="1:8" x14ac:dyDescent="0.2">
      <c r="A92" s="3"/>
      <c r="B92">
        <v>2</v>
      </c>
      <c r="D92" s="2"/>
      <c r="F92" s="2"/>
      <c r="G92" s="2"/>
      <c r="H92" s="43">
        <f>H91</f>
        <v>7</v>
      </c>
    </row>
    <row r="93" spans="1:8" x14ac:dyDescent="0.2">
      <c r="A93" s="4"/>
      <c r="B93" s="5">
        <v>3</v>
      </c>
      <c r="C93" s="5"/>
      <c r="D93" s="6"/>
      <c r="E93" s="5"/>
      <c r="F93" s="6"/>
      <c r="G93" s="6"/>
      <c r="H93" s="43">
        <f>H92</f>
        <v>7</v>
      </c>
    </row>
    <row r="94" spans="1:8" x14ac:dyDescent="0.2">
      <c r="A94" s="42">
        <f>IF(MONTH(A85)=MONTH(A85+3),A85+3,"")</f>
        <v>42674</v>
      </c>
      <c r="B94">
        <v>1</v>
      </c>
      <c r="D94" s="2"/>
      <c r="F94" s="2"/>
      <c r="G94" s="2"/>
      <c r="H94" s="43">
        <f>WEEKDAY(A94,2)</f>
        <v>1</v>
      </c>
    </row>
    <row r="95" spans="1:8" x14ac:dyDescent="0.2">
      <c r="A95" s="3"/>
      <c r="B95">
        <v>2</v>
      </c>
      <c r="D95" s="2"/>
      <c r="F95" s="2"/>
      <c r="G95" s="2"/>
      <c r="H95" s="43">
        <f>H94</f>
        <v>1</v>
      </c>
    </row>
    <row r="96" spans="1:8" ht="13.5" thickBot="1" x14ac:dyDescent="0.25">
      <c r="A96" s="8"/>
      <c r="B96" s="9">
        <v>3</v>
      </c>
      <c r="C96" s="9"/>
      <c r="D96" s="2"/>
      <c r="E96" s="9"/>
      <c r="F96" s="2"/>
      <c r="G96" s="2"/>
      <c r="H96" s="43">
        <f>H95</f>
        <v>1</v>
      </c>
    </row>
    <row r="97" spans="1:7" ht="13.5" thickBot="1" x14ac:dyDescent="0.25">
      <c r="A97" s="10"/>
      <c r="B97" s="11"/>
      <c r="C97" s="12" t="s">
        <v>10</v>
      </c>
      <c r="D97" s="13">
        <f>SUM(D4:D96)</f>
        <v>0</v>
      </c>
      <c r="E97" s="12">
        <f>SUM(E4:E96)</f>
        <v>0</v>
      </c>
      <c r="F97" s="13">
        <f>SUM(F4:F96)</f>
        <v>0</v>
      </c>
      <c r="G97" s="14">
        <f>SUM(G4:G96)</f>
        <v>0</v>
      </c>
    </row>
    <row r="98" spans="1:7" ht="13.5" thickBot="1" x14ac:dyDescent="0.25">
      <c r="A98" s="15"/>
      <c r="B98" s="16"/>
      <c r="C98" s="17" t="s">
        <v>11</v>
      </c>
      <c r="D98" s="24">
        <f>D97/60</f>
        <v>0</v>
      </c>
      <c r="E98" s="26">
        <f>E97/60</f>
        <v>0</v>
      </c>
      <c r="F98" s="24">
        <f>F97/60</f>
        <v>0</v>
      </c>
      <c r="G98" s="24">
        <f>G97/60</f>
        <v>0</v>
      </c>
    </row>
    <row r="99" spans="1:7" ht="13.5" thickBot="1" x14ac:dyDescent="0.25">
      <c r="A99" s="7"/>
      <c r="B99" s="18"/>
      <c r="C99" s="19" t="s">
        <v>12</v>
      </c>
      <c r="D99" s="20">
        <f>SUM(D97:G97)</f>
        <v>0</v>
      </c>
    </row>
    <row r="100" spans="1:7" ht="13.5" thickBot="1" x14ac:dyDescent="0.25">
      <c r="A100" s="21"/>
      <c r="B100" s="22"/>
      <c r="C100" s="23" t="s">
        <v>13</v>
      </c>
      <c r="D100" s="25">
        <f>D99/60</f>
        <v>0</v>
      </c>
    </row>
  </sheetData>
  <mergeCells count="1">
    <mergeCell ref="E1:G1"/>
  </mergeCells>
  <conditionalFormatting sqref="A4:A96">
    <cfRule type="expression" dxfId="0" priority="1" stopIfTrue="1">
      <formula>$H4&gt;=6</formula>
    </cfRule>
  </conditionalFormatting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100"/>
  <sheetViews>
    <sheetView workbookViewId="0">
      <pane ySplit="3" topLeftCell="A4" activePane="bottomLeft" state="frozen"/>
      <selection pane="bottomLeft" activeCell="C4" sqref="C4"/>
    </sheetView>
  </sheetViews>
  <sheetFormatPr defaultColWidth="11.7109375" defaultRowHeight="12.75" x14ac:dyDescent="0.2"/>
  <cols>
    <col min="1" max="1" width="11.140625" bestFit="1" customWidth="1"/>
    <col min="2" max="2" width="6.7109375" customWidth="1"/>
    <col min="3" max="3" width="37.5703125" customWidth="1"/>
    <col min="4" max="4" width="7.140625" customWidth="1"/>
    <col min="5" max="5" width="7.42578125" customWidth="1"/>
    <col min="6" max="6" width="6.85546875" customWidth="1"/>
    <col min="7" max="7" width="7.28515625" customWidth="1"/>
    <col min="8" max="8" width="1.28515625" style="43" hidden="1" customWidth="1"/>
  </cols>
  <sheetData>
    <row r="1" spans="1:8" ht="16.5" thickBot="1" x14ac:dyDescent="0.3">
      <c r="A1" s="36" t="s">
        <v>0</v>
      </c>
      <c r="B1" s="37">
        <v>11</v>
      </c>
      <c r="C1" s="1" t="str">
        <f>CONCATENATE("Tréninkový deník ",nastavení!B1)</f>
        <v>Tréninkový deník 2015</v>
      </c>
      <c r="D1" s="27" t="s">
        <v>1</v>
      </c>
      <c r="E1" s="57" t="str">
        <f>nastavení!B2</f>
        <v>jméno a příjmení</v>
      </c>
      <c r="F1" s="57"/>
      <c r="G1" s="57"/>
    </row>
    <row r="2" spans="1:8" ht="13.5" thickBot="1" x14ac:dyDescent="0.25">
      <c r="D2" s="28"/>
      <c r="E2" s="29" t="s">
        <v>2</v>
      </c>
      <c r="F2" s="29"/>
      <c r="G2" s="30"/>
    </row>
    <row r="3" spans="1:8" ht="13.5" thickBot="1" x14ac:dyDescent="0.25">
      <c r="A3" s="31" t="s">
        <v>3</v>
      </c>
      <c r="B3" s="32" t="s">
        <v>4</v>
      </c>
      <c r="C3" s="33" t="s">
        <v>5</v>
      </c>
      <c r="D3" s="34" t="s">
        <v>6</v>
      </c>
      <c r="E3" s="32" t="s">
        <v>7</v>
      </c>
      <c r="F3" s="34" t="s">
        <v>8</v>
      </c>
      <c r="G3" s="35" t="s">
        <v>9</v>
      </c>
    </row>
    <row r="4" spans="1:8" x14ac:dyDescent="0.2">
      <c r="A4" s="42">
        <f>DATE(nastavení!B1,B1,1)</f>
        <v>42309</v>
      </c>
      <c r="B4">
        <v>1</v>
      </c>
      <c r="D4" s="2"/>
      <c r="F4" s="2"/>
      <c r="G4" s="2"/>
      <c r="H4" s="43">
        <f>WEEKDAY(A4,2)</f>
        <v>7</v>
      </c>
    </row>
    <row r="5" spans="1:8" x14ac:dyDescent="0.2">
      <c r="A5" s="3"/>
      <c r="B5">
        <v>2</v>
      </c>
      <c r="D5" s="2"/>
      <c r="F5" s="2"/>
      <c r="G5" s="2"/>
      <c r="H5" s="43">
        <f>H4</f>
        <v>7</v>
      </c>
    </row>
    <row r="6" spans="1:8" x14ac:dyDescent="0.2">
      <c r="A6" s="4"/>
      <c r="B6" s="5">
        <v>3</v>
      </c>
      <c r="C6" s="5"/>
      <c r="D6" s="6"/>
      <c r="E6" s="5"/>
      <c r="F6" s="6"/>
      <c r="G6" s="6"/>
      <c r="H6" s="43">
        <f>H5</f>
        <v>7</v>
      </c>
    </row>
    <row r="7" spans="1:8" x14ac:dyDescent="0.2">
      <c r="A7" s="42">
        <f>A4+1</f>
        <v>42310</v>
      </c>
      <c r="B7">
        <v>1</v>
      </c>
      <c r="D7" s="2"/>
      <c r="F7" s="2"/>
      <c r="G7" s="2"/>
      <c r="H7" s="43">
        <f>WEEKDAY(A7,2)</f>
        <v>1</v>
      </c>
    </row>
    <row r="8" spans="1:8" x14ac:dyDescent="0.2">
      <c r="A8" s="3"/>
      <c r="B8">
        <v>2</v>
      </c>
      <c r="D8" s="2"/>
      <c r="F8" s="2"/>
      <c r="G8" s="2"/>
      <c r="H8" s="43">
        <f>H7</f>
        <v>1</v>
      </c>
    </row>
    <row r="9" spans="1:8" x14ac:dyDescent="0.2">
      <c r="A9" s="4"/>
      <c r="B9" s="5">
        <v>3</v>
      </c>
      <c r="C9" s="5"/>
      <c r="D9" s="6"/>
      <c r="E9" s="5"/>
      <c r="F9" s="6"/>
      <c r="G9" s="6"/>
      <c r="H9" s="43">
        <f>H8</f>
        <v>1</v>
      </c>
    </row>
    <row r="10" spans="1:8" x14ac:dyDescent="0.2">
      <c r="A10" s="42">
        <f>A7+1</f>
        <v>42311</v>
      </c>
      <c r="B10">
        <v>1</v>
      </c>
      <c r="C10" s="38"/>
      <c r="D10" s="2"/>
      <c r="F10" s="2"/>
      <c r="G10" s="2"/>
      <c r="H10" s="43">
        <f>WEEKDAY(A10,2)</f>
        <v>2</v>
      </c>
    </row>
    <row r="11" spans="1:8" x14ac:dyDescent="0.2">
      <c r="A11" s="3"/>
      <c r="B11">
        <v>2</v>
      </c>
      <c r="D11" s="2"/>
      <c r="F11" s="2"/>
      <c r="G11" s="2"/>
      <c r="H11" s="43">
        <f>H10</f>
        <v>2</v>
      </c>
    </row>
    <row r="12" spans="1:8" x14ac:dyDescent="0.2">
      <c r="A12" s="4"/>
      <c r="B12" s="5">
        <v>3</v>
      </c>
      <c r="C12" s="5"/>
      <c r="D12" s="6"/>
      <c r="E12" s="5"/>
      <c r="F12" s="6"/>
      <c r="G12" s="6"/>
      <c r="H12" s="43">
        <f>H11</f>
        <v>2</v>
      </c>
    </row>
    <row r="13" spans="1:8" x14ac:dyDescent="0.2">
      <c r="A13" s="42">
        <f>A10+1</f>
        <v>42312</v>
      </c>
      <c r="B13">
        <v>1</v>
      </c>
      <c r="D13" s="2"/>
      <c r="F13" s="2"/>
      <c r="G13" s="2"/>
      <c r="H13" s="43">
        <f>WEEKDAY(A13,2)</f>
        <v>3</v>
      </c>
    </row>
    <row r="14" spans="1:8" x14ac:dyDescent="0.2">
      <c r="A14" s="3"/>
      <c r="B14">
        <v>2</v>
      </c>
      <c r="D14" s="2"/>
      <c r="F14" s="2"/>
      <c r="G14" s="2"/>
      <c r="H14" s="43">
        <f>H13</f>
        <v>3</v>
      </c>
    </row>
    <row r="15" spans="1:8" x14ac:dyDescent="0.2">
      <c r="A15" s="4"/>
      <c r="B15" s="5">
        <v>3</v>
      </c>
      <c r="C15" s="5"/>
      <c r="D15" s="6"/>
      <c r="E15" s="5"/>
      <c r="F15" s="6"/>
      <c r="G15" s="6"/>
      <c r="H15" s="43">
        <f>H14</f>
        <v>3</v>
      </c>
    </row>
    <row r="16" spans="1:8" x14ac:dyDescent="0.2">
      <c r="A16" s="42">
        <f>A13+1</f>
        <v>42313</v>
      </c>
      <c r="B16">
        <v>1</v>
      </c>
      <c r="C16" s="38"/>
      <c r="D16" s="2"/>
      <c r="F16" s="2"/>
      <c r="G16" s="2"/>
      <c r="H16" s="43">
        <f>WEEKDAY(A16,2)</f>
        <v>4</v>
      </c>
    </row>
    <row r="17" spans="1:9" x14ac:dyDescent="0.2">
      <c r="A17" s="3"/>
      <c r="B17">
        <v>2</v>
      </c>
      <c r="C17" s="38"/>
      <c r="D17" s="2"/>
      <c r="F17" s="2"/>
      <c r="G17" s="2"/>
      <c r="H17" s="43">
        <f>H16</f>
        <v>4</v>
      </c>
    </row>
    <row r="18" spans="1:9" x14ac:dyDescent="0.2">
      <c r="A18" s="4"/>
      <c r="B18" s="5">
        <v>3</v>
      </c>
      <c r="C18" s="5"/>
      <c r="D18" s="6"/>
      <c r="E18" s="5"/>
      <c r="F18" s="6"/>
      <c r="G18" s="6"/>
      <c r="H18" s="43">
        <f>H17</f>
        <v>4</v>
      </c>
    </row>
    <row r="19" spans="1:9" x14ac:dyDescent="0.2">
      <c r="A19" s="42">
        <f>A16+1</f>
        <v>42314</v>
      </c>
      <c r="B19">
        <v>1</v>
      </c>
      <c r="C19" s="38"/>
      <c r="D19" s="2"/>
      <c r="F19" s="2"/>
      <c r="G19" s="2"/>
      <c r="H19" s="43">
        <f>WEEKDAY(A19,2)</f>
        <v>5</v>
      </c>
    </row>
    <row r="20" spans="1:9" x14ac:dyDescent="0.2">
      <c r="A20" s="3"/>
      <c r="B20">
        <v>2</v>
      </c>
      <c r="D20" s="2"/>
      <c r="F20" s="2"/>
      <c r="G20" s="2"/>
      <c r="H20" s="43">
        <f>H19</f>
        <v>5</v>
      </c>
    </row>
    <row r="21" spans="1:9" x14ac:dyDescent="0.2">
      <c r="A21" s="4"/>
      <c r="B21" s="5">
        <v>3</v>
      </c>
      <c r="C21" s="5"/>
      <c r="D21" s="6"/>
      <c r="E21" s="5"/>
      <c r="F21" s="6"/>
      <c r="G21" s="6"/>
      <c r="H21" s="43">
        <f>H20</f>
        <v>5</v>
      </c>
    </row>
    <row r="22" spans="1:9" x14ac:dyDescent="0.2">
      <c r="A22" s="42">
        <f>A19+1</f>
        <v>42315</v>
      </c>
      <c r="B22">
        <v>1</v>
      </c>
      <c r="D22" s="2"/>
      <c r="F22" s="2"/>
      <c r="G22" s="2"/>
      <c r="H22" s="43">
        <f>WEEKDAY(A22,2)</f>
        <v>6</v>
      </c>
    </row>
    <row r="23" spans="1:9" x14ac:dyDescent="0.2">
      <c r="A23" s="3"/>
      <c r="B23">
        <v>2</v>
      </c>
      <c r="D23" s="2"/>
      <c r="F23" s="2"/>
      <c r="G23" s="2"/>
      <c r="H23" s="43">
        <f>H22</f>
        <v>6</v>
      </c>
    </row>
    <row r="24" spans="1:9" x14ac:dyDescent="0.2">
      <c r="A24" s="4"/>
      <c r="B24" s="5">
        <v>3</v>
      </c>
      <c r="C24" s="5"/>
      <c r="D24" s="6"/>
      <c r="E24" s="5"/>
      <c r="F24" s="6"/>
      <c r="G24" s="6"/>
      <c r="H24" s="43">
        <f>H23</f>
        <v>6</v>
      </c>
    </row>
    <row r="25" spans="1:9" x14ac:dyDescent="0.2">
      <c r="A25" s="42">
        <f>A22+1</f>
        <v>42316</v>
      </c>
      <c r="B25">
        <v>1</v>
      </c>
      <c r="D25" s="2"/>
      <c r="F25" s="2"/>
      <c r="G25" s="2"/>
      <c r="H25" s="43">
        <f>WEEKDAY(A25,2)</f>
        <v>7</v>
      </c>
    </row>
    <row r="26" spans="1:9" x14ac:dyDescent="0.2">
      <c r="A26" s="3"/>
      <c r="B26">
        <v>2</v>
      </c>
      <c r="D26" s="2"/>
      <c r="F26" s="2"/>
      <c r="G26" s="2"/>
      <c r="H26" s="43">
        <f>H25</f>
        <v>7</v>
      </c>
    </row>
    <row r="27" spans="1:9" x14ac:dyDescent="0.2">
      <c r="A27" s="4"/>
      <c r="B27" s="5">
        <v>3</v>
      </c>
      <c r="C27" s="5"/>
      <c r="D27" s="6"/>
      <c r="E27" s="5"/>
      <c r="F27" s="6"/>
      <c r="G27" s="6"/>
      <c r="H27" s="43">
        <f>H26</f>
        <v>7</v>
      </c>
    </row>
    <row r="28" spans="1:9" x14ac:dyDescent="0.2">
      <c r="A28" s="42">
        <f>A25+1</f>
        <v>42317</v>
      </c>
      <c r="B28">
        <v>1</v>
      </c>
      <c r="C28" s="38"/>
      <c r="D28" s="2"/>
      <c r="F28" s="2"/>
      <c r="G28" s="2"/>
      <c r="H28" s="43">
        <f>WEEKDAY(A28,2)</f>
        <v>1</v>
      </c>
    </row>
    <row r="29" spans="1:9" x14ac:dyDescent="0.2">
      <c r="A29" s="3"/>
      <c r="B29">
        <v>2</v>
      </c>
      <c r="D29" s="2"/>
      <c r="F29" s="2"/>
      <c r="G29" s="2"/>
      <c r="H29" s="43">
        <f>H28</f>
        <v>1</v>
      </c>
      <c r="I29" s="39"/>
    </row>
    <row r="30" spans="1:9" x14ac:dyDescent="0.2">
      <c r="A30" s="4"/>
      <c r="B30" s="5">
        <v>3</v>
      </c>
      <c r="C30" s="5"/>
      <c r="D30" s="6"/>
      <c r="E30" s="5"/>
      <c r="F30" s="6"/>
      <c r="G30" s="6"/>
      <c r="H30" s="43">
        <f>H29</f>
        <v>1</v>
      </c>
    </row>
    <row r="31" spans="1:9" x14ac:dyDescent="0.2">
      <c r="A31" s="42">
        <f>A28+1</f>
        <v>42318</v>
      </c>
      <c r="B31">
        <v>1</v>
      </c>
      <c r="D31" s="2"/>
      <c r="F31" s="2"/>
      <c r="G31" s="2"/>
      <c r="H31" s="43">
        <f>WEEKDAY(A31,2)</f>
        <v>2</v>
      </c>
    </row>
    <row r="32" spans="1:9" x14ac:dyDescent="0.2">
      <c r="A32" s="3"/>
      <c r="B32">
        <v>2</v>
      </c>
      <c r="D32" s="2"/>
      <c r="F32" s="2"/>
      <c r="G32" s="2"/>
      <c r="H32" s="43">
        <f>H31</f>
        <v>2</v>
      </c>
    </row>
    <row r="33" spans="1:9" x14ac:dyDescent="0.2">
      <c r="A33" s="4"/>
      <c r="B33" s="5">
        <v>3</v>
      </c>
      <c r="C33" s="5"/>
      <c r="D33" s="6"/>
      <c r="E33" s="5"/>
      <c r="F33" s="6"/>
      <c r="G33" s="6"/>
      <c r="H33" s="43">
        <f>H32</f>
        <v>2</v>
      </c>
    </row>
    <row r="34" spans="1:9" x14ac:dyDescent="0.2">
      <c r="A34" s="42">
        <f>A31+1</f>
        <v>42319</v>
      </c>
      <c r="B34">
        <v>1</v>
      </c>
      <c r="D34" s="2"/>
      <c r="F34" s="2"/>
      <c r="G34" s="2"/>
      <c r="H34" s="43">
        <f>WEEKDAY(A34,2)</f>
        <v>3</v>
      </c>
    </row>
    <row r="35" spans="1:9" x14ac:dyDescent="0.2">
      <c r="A35" s="3"/>
      <c r="B35">
        <v>2</v>
      </c>
      <c r="D35" s="2"/>
      <c r="F35" s="2"/>
      <c r="G35" s="2"/>
      <c r="H35" s="43">
        <f>H34</f>
        <v>3</v>
      </c>
    </row>
    <row r="36" spans="1:9" x14ac:dyDescent="0.2">
      <c r="A36" s="4"/>
      <c r="B36" s="5">
        <v>3</v>
      </c>
      <c r="C36" s="5"/>
      <c r="D36" s="6"/>
      <c r="E36" s="5"/>
      <c r="F36" s="6"/>
      <c r="G36" s="6"/>
      <c r="H36" s="43">
        <f>H35</f>
        <v>3</v>
      </c>
    </row>
    <row r="37" spans="1:9" x14ac:dyDescent="0.2">
      <c r="A37" s="42">
        <f>A34+1</f>
        <v>42320</v>
      </c>
      <c r="B37">
        <v>1</v>
      </c>
      <c r="D37" s="2"/>
      <c r="F37" s="2"/>
      <c r="G37" s="2"/>
      <c r="H37" s="43">
        <f>WEEKDAY(A37,2)</f>
        <v>4</v>
      </c>
      <c r="I37" s="39"/>
    </row>
    <row r="38" spans="1:9" x14ac:dyDescent="0.2">
      <c r="A38" s="3"/>
      <c r="B38">
        <v>2</v>
      </c>
      <c r="D38" s="2"/>
      <c r="F38" s="2"/>
      <c r="G38" s="2"/>
      <c r="H38" s="43">
        <f>H37</f>
        <v>4</v>
      </c>
      <c r="I38" s="40"/>
    </row>
    <row r="39" spans="1:9" x14ac:dyDescent="0.2">
      <c r="A39" s="4"/>
      <c r="B39" s="5">
        <v>3</v>
      </c>
      <c r="C39" s="5"/>
      <c r="D39" s="6"/>
      <c r="E39" s="5"/>
      <c r="F39" s="6"/>
      <c r="G39" s="6"/>
      <c r="H39" s="43">
        <f>H38</f>
        <v>4</v>
      </c>
    </row>
    <row r="40" spans="1:9" x14ac:dyDescent="0.2">
      <c r="A40" s="42">
        <f>A37+1</f>
        <v>42321</v>
      </c>
      <c r="B40">
        <v>1</v>
      </c>
      <c r="C40" s="38"/>
      <c r="D40" s="2"/>
      <c r="F40" s="2"/>
      <c r="G40" s="2"/>
      <c r="H40" s="43">
        <f>WEEKDAY(A40,2)</f>
        <v>5</v>
      </c>
    </row>
    <row r="41" spans="1:9" x14ac:dyDescent="0.2">
      <c r="A41" s="3"/>
      <c r="B41">
        <v>2</v>
      </c>
      <c r="C41" s="38"/>
      <c r="D41" s="2"/>
      <c r="F41" s="2"/>
      <c r="G41" s="2"/>
      <c r="H41" s="43">
        <f>H40</f>
        <v>5</v>
      </c>
    </row>
    <row r="42" spans="1:9" x14ac:dyDescent="0.2">
      <c r="A42" s="4"/>
      <c r="B42" s="5">
        <v>3</v>
      </c>
      <c r="C42" s="5"/>
      <c r="D42" s="6"/>
      <c r="E42" s="5"/>
      <c r="F42" s="6"/>
      <c r="G42" s="6"/>
      <c r="H42" s="43">
        <f>H41</f>
        <v>5</v>
      </c>
    </row>
    <row r="43" spans="1:9" x14ac:dyDescent="0.2">
      <c r="A43" s="42">
        <f>A40+1</f>
        <v>42322</v>
      </c>
      <c r="B43">
        <v>1</v>
      </c>
      <c r="C43" s="38"/>
      <c r="D43" s="2"/>
      <c r="F43" s="2"/>
      <c r="G43" s="2"/>
      <c r="H43" s="43">
        <f>WEEKDAY(A43,2)</f>
        <v>6</v>
      </c>
    </row>
    <row r="44" spans="1:9" x14ac:dyDescent="0.2">
      <c r="A44" s="3"/>
      <c r="B44">
        <v>2</v>
      </c>
      <c r="C44" s="38"/>
      <c r="D44" s="2"/>
      <c r="F44" s="2"/>
      <c r="G44" s="2"/>
      <c r="H44" s="43">
        <f>H43</f>
        <v>6</v>
      </c>
    </row>
    <row r="45" spans="1:9" x14ac:dyDescent="0.2">
      <c r="A45" s="4"/>
      <c r="B45" s="5">
        <v>3</v>
      </c>
      <c r="C45" s="5"/>
      <c r="D45" s="6"/>
      <c r="E45" s="5"/>
      <c r="F45" s="6"/>
      <c r="G45" s="6"/>
      <c r="H45" s="43">
        <f>H44</f>
        <v>6</v>
      </c>
    </row>
    <row r="46" spans="1:9" x14ac:dyDescent="0.2">
      <c r="A46" s="42">
        <f>A43+1</f>
        <v>42323</v>
      </c>
      <c r="B46">
        <v>1</v>
      </c>
      <c r="C46" s="38"/>
      <c r="D46" s="2"/>
      <c r="F46" s="2"/>
      <c r="G46" s="2"/>
      <c r="H46" s="43">
        <f>WEEKDAY(A46,2)</f>
        <v>7</v>
      </c>
    </row>
    <row r="47" spans="1:9" x14ac:dyDescent="0.2">
      <c r="A47" s="3"/>
      <c r="B47">
        <v>2</v>
      </c>
      <c r="C47" s="38"/>
      <c r="D47" s="2"/>
      <c r="F47" s="2"/>
      <c r="G47" s="2"/>
      <c r="H47" s="43">
        <f>H46</f>
        <v>7</v>
      </c>
    </row>
    <row r="48" spans="1:9" x14ac:dyDescent="0.2">
      <c r="A48" s="4"/>
      <c r="B48" s="5">
        <v>3</v>
      </c>
      <c r="C48" s="5"/>
      <c r="D48" s="6"/>
      <c r="E48" s="5"/>
      <c r="F48" s="6"/>
      <c r="G48" s="6"/>
      <c r="H48" s="43">
        <f>H47</f>
        <v>7</v>
      </c>
    </row>
    <row r="49" spans="1:8" x14ac:dyDescent="0.2">
      <c r="A49" s="42">
        <f>A46+1</f>
        <v>42324</v>
      </c>
      <c r="B49">
        <v>1</v>
      </c>
      <c r="C49" s="38"/>
      <c r="D49" s="2"/>
      <c r="F49" s="2"/>
      <c r="G49" s="2"/>
      <c r="H49" s="43">
        <f>WEEKDAY(A49,2)</f>
        <v>1</v>
      </c>
    </row>
    <row r="50" spans="1:8" x14ac:dyDescent="0.2">
      <c r="A50" s="3"/>
      <c r="B50">
        <v>2</v>
      </c>
      <c r="C50" s="38"/>
      <c r="D50" s="2"/>
      <c r="F50" s="2"/>
      <c r="G50" s="2"/>
      <c r="H50" s="43">
        <f>H49</f>
        <v>1</v>
      </c>
    </row>
    <row r="51" spans="1:8" x14ac:dyDescent="0.2">
      <c r="A51" s="4"/>
      <c r="B51" s="5">
        <v>3</v>
      </c>
      <c r="C51" s="5"/>
      <c r="D51" s="6"/>
      <c r="E51" s="5"/>
      <c r="F51" s="6"/>
      <c r="G51" s="6"/>
      <c r="H51" s="43">
        <f>H50</f>
        <v>1</v>
      </c>
    </row>
    <row r="52" spans="1:8" x14ac:dyDescent="0.2">
      <c r="A52" s="42">
        <f>A49+1</f>
        <v>42325</v>
      </c>
      <c r="B52">
        <v>1</v>
      </c>
      <c r="C52" s="38"/>
      <c r="D52" s="2"/>
      <c r="F52" s="2"/>
      <c r="G52" s="2"/>
      <c r="H52" s="43">
        <f>WEEKDAY(A52,2)</f>
        <v>2</v>
      </c>
    </row>
    <row r="53" spans="1:8" x14ac:dyDescent="0.2">
      <c r="A53" s="3"/>
      <c r="B53">
        <v>2</v>
      </c>
      <c r="D53" s="2"/>
      <c r="F53" s="2"/>
      <c r="G53" s="2"/>
      <c r="H53" s="43">
        <f>H52</f>
        <v>2</v>
      </c>
    </row>
    <row r="54" spans="1:8" x14ac:dyDescent="0.2">
      <c r="A54" s="4"/>
      <c r="B54" s="5">
        <v>3</v>
      </c>
      <c r="C54" s="5"/>
      <c r="D54" s="6"/>
      <c r="E54" s="5"/>
      <c r="F54" s="6"/>
      <c r="G54" s="6"/>
      <c r="H54" s="43">
        <f>H53</f>
        <v>2</v>
      </c>
    </row>
    <row r="55" spans="1:8" x14ac:dyDescent="0.2">
      <c r="A55" s="42">
        <f>A52+1</f>
        <v>42326</v>
      </c>
      <c r="B55">
        <v>1</v>
      </c>
      <c r="D55" s="2"/>
      <c r="F55" s="2"/>
      <c r="G55" s="2"/>
      <c r="H55" s="43">
        <f>WEEKDAY(A55,2)</f>
        <v>3</v>
      </c>
    </row>
    <row r="56" spans="1:8" x14ac:dyDescent="0.2">
      <c r="A56" s="3"/>
      <c r="B56">
        <v>2</v>
      </c>
      <c r="D56" s="2"/>
      <c r="F56" s="2"/>
      <c r="G56" s="2"/>
      <c r="H56" s="43">
        <f>H55</f>
        <v>3</v>
      </c>
    </row>
    <row r="57" spans="1:8" x14ac:dyDescent="0.2">
      <c r="A57" s="4"/>
      <c r="B57" s="5">
        <v>3</v>
      </c>
      <c r="C57" s="5"/>
      <c r="D57" s="6"/>
      <c r="E57" s="5"/>
      <c r="F57" s="6"/>
      <c r="G57" s="6"/>
      <c r="H57" s="43">
        <f>H56</f>
        <v>3</v>
      </c>
    </row>
    <row r="58" spans="1:8" x14ac:dyDescent="0.2">
      <c r="A58" s="42">
        <f>A55+1</f>
        <v>42327</v>
      </c>
      <c r="B58">
        <v>1</v>
      </c>
      <c r="C58" s="38"/>
      <c r="D58" s="2"/>
      <c r="F58" s="2"/>
      <c r="G58" s="2"/>
      <c r="H58" s="43">
        <f>WEEKDAY(A58,2)</f>
        <v>4</v>
      </c>
    </row>
    <row r="59" spans="1:8" x14ac:dyDescent="0.2">
      <c r="A59" s="3"/>
      <c r="B59">
        <v>2</v>
      </c>
      <c r="C59" s="38"/>
      <c r="D59" s="2"/>
      <c r="F59" s="2"/>
      <c r="G59" s="2"/>
      <c r="H59" s="43">
        <f>H58</f>
        <v>4</v>
      </c>
    </row>
    <row r="60" spans="1:8" x14ac:dyDescent="0.2">
      <c r="A60" s="4"/>
      <c r="B60" s="5">
        <v>3</v>
      </c>
      <c r="C60" s="5"/>
      <c r="D60" s="6"/>
      <c r="E60" s="5"/>
      <c r="F60" s="6"/>
      <c r="G60" s="6"/>
      <c r="H60" s="43">
        <f>H59</f>
        <v>4</v>
      </c>
    </row>
    <row r="61" spans="1:8" x14ac:dyDescent="0.2">
      <c r="A61" s="42">
        <f>A58+1</f>
        <v>42328</v>
      </c>
      <c r="B61">
        <v>1</v>
      </c>
      <c r="C61" s="38"/>
      <c r="D61" s="2"/>
      <c r="F61" s="2"/>
      <c r="G61" s="2"/>
      <c r="H61" s="43">
        <f>WEEKDAY(A61,2)</f>
        <v>5</v>
      </c>
    </row>
    <row r="62" spans="1:8" x14ac:dyDescent="0.2">
      <c r="A62" s="3"/>
      <c r="B62">
        <v>2</v>
      </c>
      <c r="C62" s="38"/>
      <c r="D62" s="2"/>
      <c r="F62" s="2"/>
      <c r="G62" s="2"/>
      <c r="H62" s="43">
        <f>H61</f>
        <v>5</v>
      </c>
    </row>
    <row r="63" spans="1:8" x14ac:dyDescent="0.2">
      <c r="A63" s="4"/>
      <c r="B63" s="5">
        <v>3</v>
      </c>
      <c r="C63" s="5"/>
      <c r="D63" s="6"/>
      <c r="E63" s="5"/>
      <c r="F63" s="6"/>
      <c r="G63" s="6"/>
      <c r="H63" s="43">
        <f>H62</f>
        <v>5</v>
      </c>
    </row>
    <row r="64" spans="1:8" x14ac:dyDescent="0.2">
      <c r="A64" s="42">
        <f>A61+1</f>
        <v>42329</v>
      </c>
      <c r="B64">
        <v>1</v>
      </c>
      <c r="D64" s="2"/>
      <c r="F64" s="2"/>
      <c r="G64" s="2"/>
      <c r="H64" s="43">
        <f>WEEKDAY(A64,2)</f>
        <v>6</v>
      </c>
    </row>
    <row r="65" spans="1:8" x14ac:dyDescent="0.2">
      <c r="A65" s="3"/>
      <c r="B65">
        <v>2</v>
      </c>
      <c r="D65" s="2"/>
      <c r="F65" s="2"/>
      <c r="G65" s="2"/>
      <c r="H65" s="43">
        <f>H64</f>
        <v>6</v>
      </c>
    </row>
    <row r="66" spans="1:8" x14ac:dyDescent="0.2">
      <c r="A66" s="4"/>
      <c r="B66" s="5">
        <v>3</v>
      </c>
      <c r="C66" s="5"/>
      <c r="D66" s="6"/>
      <c r="E66" s="5"/>
      <c r="F66" s="6"/>
      <c r="G66" s="6"/>
      <c r="H66" s="43">
        <f>H65</f>
        <v>6</v>
      </c>
    </row>
    <row r="67" spans="1:8" x14ac:dyDescent="0.2">
      <c r="A67" s="42">
        <f>A64+1</f>
        <v>42330</v>
      </c>
      <c r="B67">
        <v>1</v>
      </c>
      <c r="C67" s="38"/>
      <c r="D67" s="2"/>
      <c r="F67" s="2"/>
      <c r="G67" s="2"/>
      <c r="H67" s="43">
        <f>WEEKDAY(A67,2)</f>
        <v>7</v>
      </c>
    </row>
    <row r="68" spans="1:8" x14ac:dyDescent="0.2">
      <c r="A68" s="3"/>
      <c r="B68">
        <v>2</v>
      </c>
      <c r="D68" s="2"/>
      <c r="F68" s="2"/>
      <c r="G68" s="2"/>
      <c r="H68" s="43">
        <f>H67</f>
        <v>7</v>
      </c>
    </row>
    <row r="69" spans="1:8" x14ac:dyDescent="0.2">
      <c r="A69" s="4"/>
      <c r="B69" s="5">
        <v>3</v>
      </c>
      <c r="C69" s="5"/>
      <c r="D69" s="6"/>
      <c r="E69" s="5"/>
      <c r="F69" s="6"/>
      <c r="G69" s="6"/>
      <c r="H69" s="43">
        <f>H68</f>
        <v>7</v>
      </c>
    </row>
    <row r="70" spans="1:8" x14ac:dyDescent="0.2">
      <c r="A70" s="42">
        <f>A67+1</f>
        <v>42331</v>
      </c>
      <c r="B70">
        <v>1</v>
      </c>
      <c r="C70" s="38"/>
      <c r="D70" s="2"/>
      <c r="F70" s="2"/>
      <c r="G70" s="2"/>
      <c r="H70" s="43">
        <f>WEEKDAY(A70,2)</f>
        <v>1</v>
      </c>
    </row>
    <row r="71" spans="1:8" x14ac:dyDescent="0.2">
      <c r="A71" s="3"/>
      <c r="B71">
        <v>2</v>
      </c>
      <c r="D71" s="2"/>
      <c r="F71" s="2"/>
      <c r="G71" s="2"/>
      <c r="H71" s="43">
        <f>H70</f>
        <v>1</v>
      </c>
    </row>
    <row r="72" spans="1:8" x14ac:dyDescent="0.2">
      <c r="A72" s="4"/>
      <c r="B72" s="5">
        <v>3</v>
      </c>
      <c r="C72" s="5"/>
      <c r="D72" s="6"/>
      <c r="E72" s="5"/>
      <c r="F72" s="6"/>
      <c r="G72" s="6"/>
      <c r="H72" s="43">
        <f>H71</f>
        <v>1</v>
      </c>
    </row>
    <row r="73" spans="1:8" x14ac:dyDescent="0.2">
      <c r="A73" s="42">
        <f>A70+1</f>
        <v>42332</v>
      </c>
      <c r="B73">
        <v>1</v>
      </c>
      <c r="D73" s="2"/>
      <c r="F73" s="2"/>
      <c r="G73" s="2"/>
      <c r="H73" s="43">
        <f>WEEKDAY(A73,2)</f>
        <v>2</v>
      </c>
    </row>
    <row r="74" spans="1:8" x14ac:dyDescent="0.2">
      <c r="A74" s="3"/>
      <c r="B74">
        <v>2</v>
      </c>
      <c r="D74" s="2"/>
      <c r="F74" s="2"/>
      <c r="G74" s="2"/>
      <c r="H74" s="43">
        <f>H73</f>
        <v>2</v>
      </c>
    </row>
    <row r="75" spans="1:8" x14ac:dyDescent="0.2">
      <c r="A75" s="4"/>
      <c r="B75" s="5">
        <v>3</v>
      </c>
      <c r="C75" s="5"/>
      <c r="D75" s="6"/>
      <c r="E75" s="5"/>
      <c r="F75" s="6"/>
      <c r="G75" s="6"/>
      <c r="H75" s="43">
        <f>H74</f>
        <v>2</v>
      </c>
    </row>
    <row r="76" spans="1:8" x14ac:dyDescent="0.2">
      <c r="A76" s="42">
        <f>A73+1</f>
        <v>42333</v>
      </c>
      <c r="B76">
        <v>1</v>
      </c>
      <c r="D76" s="2"/>
      <c r="F76" s="2"/>
      <c r="G76" s="2"/>
      <c r="H76" s="43">
        <f>WEEKDAY(A76,2)</f>
        <v>3</v>
      </c>
    </row>
    <row r="77" spans="1:8" x14ac:dyDescent="0.2">
      <c r="A77" s="3"/>
      <c r="B77">
        <v>2</v>
      </c>
      <c r="D77" s="2"/>
      <c r="F77" s="2"/>
      <c r="G77" s="2"/>
      <c r="H77" s="43">
        <f>H76</f>
        <v>3</v>
      </c>
    </row>
    <row r="78" spans="1:8" x14ac:dyDescent="0.2">
      <c r="A78" s="4"/>
      <c r="B78" s="5">
        <v>3</v>
      </c>
      <c r="C78" s="5"/>
      <c r="D78" s="6"/>
      <c r="E78" s="5"/>
      <c r="F78" s="6"/>
      <c r="G78" s="6"/>
      <c r="H78" s="43">
        <f>H77</f>
        <v>3</v>
      </c>
    </row>
    <row r="79" spans="1:8" x14ac:dyDescent="0.2">
      <c r="A79" s="42">
        <f>A76+1</f>
        <v>42334</v>
      </c>
      <c r="B79">
        <v>1</v>
      </c>
      <c r="D79" s="2"/>
      <c r="F79" s="2"/>
      <c r="G79" s="2"/>
      <c r="H79" s="43">
        <f>WEEKDAY(A79,2)</f>
        <v>4</v>
      </c>
    </row>
    <row r="80" spans="1:8" x14ac:dyDescent="0.2">
      <c r="A80" s="3"/>
      <c r="B80">
        <v>2</v>
      </c>
      <c r="D80" s="2"/>
      <c r="F80" s="2"/>
      <c r="G80" s="2"/>
      <c r="H80" s="43">
        <f>H79</f>
        <v>4</v>
      </c>
    </row>
    <row r="81" spans="1:8" x14ac:dyDescent="0.2">
      <c r="A81" s="4"/>
      <c r="B81" s="5">
        <v>3</v>
      </c>
      <c r="C81" s="5"/>
      <c r="D81" s="6"/>
      <c r="E81" s="5"/>
      <c r="F81" s="6"/>
      <c r="G81" s="6"/>
      <c r="H81" s="43">
        <f>H80</f>
        <v>4</v>
      </c>
    </row>
    <row r="82" spans="1:8" x14ac:dyDescent="0.2">
      <c r="A82" s="42">
        <f>A79+1</f>
        <v>42335</v>
      </c>
      <c r="B82">
        <v>1</v>
      </c>
      <c r="C82" s="41"/>
      <c r="D82" s="2"/>
      <c r="F82" s="2"/>
      <c r="G82" s="2"/>
      <c r="H82" s="43">
        <f>WEEKDAY(A82,2)</f>
        <v>5</v>
      </c>
    </row>
    <row r="83" spans="1:8" x14ac:dyDescent="0.2">
      <c r="A83" s="3"/>
      <c r="B83">
        <v>2</v>
      </c>
      <c r="D83" s="2"/>
      <c r="F83" s="2"/>
      <c r="G83" s="2"/>
      <c r="H83" s="43">
        <f>H82</f>
        <v>5</v>
      </c>
    </row>
    <row r="84" spans="1:8" x14ac:dyDescent="0.2">
      <c r="A84" s="4"/>
      <c r="B84" s="5">
        <v>3</v>
      </c>
      <c r="C84" s="5"/>
      <c r="D84" s="6"/>
      <c r="E84" s="5"/>
      <c r="F84" s="6"/>
      <c r="G84" s="6"/>
      <c r="H84" s="43">
        <f>H83</f>
        <v>5</v>
      </c>
    </row>
    <row r="85" spans="1:8" x14ac:dyDescent="0.2">
      <c r="A85" s="42">
        <f>A82+1</f>
        <v>42336</v>
      </c>
      <c r="B85">
        <v>1</v>
      </c>
      <c r="C85" s="38"/>
      <c r="D85" s="2"/>
      <c r="F85" s="2"/>
      <c r="G85" s="2"/>
      <c r="H85" s="43">
        <f>WEEKDAY(A85,2)</f>
        <v>6</v>
      </c>
    </row>
    <row r="86" spans="1:8" x14ac:dyDescent="0.2">
      <c r="A86" s="3"/>
      <c r="B86">
        <v>2</v>
      </c>
      <c r="D86" s="2"/>
      <c r="F86" s="2"/>
      <c r="G86" s="2"/>
      <c r="H86" s="43">
        <f>H85</f>
        <v>6</v>
      </c>
    </row>
    <row r="87" spans="1:8" x14ac:dyDescent="0.2">
      <c r="A87" s="4"/>
      <c r="B87" s="5">
        <v>3</v>
      </c>
      <c r="C87" s="5"/>
      <c r="D87" s="6"/>
      <c r="E87" s="5"/>
      <c r="F87" s="6"/>
      <c r="G87" s="6"/>
      <c r="H87" s="43">
        <f>H86</f>
        <v>6</v>
      </c>
    </row>
    <row r="88" spans="1:8" x14ac:dyDescent="0.2">
      <c r="A88" s="42">
        <f>IF(MONTH(A85)=MONTH(A85+1),A85+1,"")</f>
        <v>42337</v>
      </c>
      <c r="B88">
        <v>1</v>
      </c>
      <c r="D88" s="2"/>
      <c r="F88" s="2"/>
      <c r="G88" s="2"/>
      <c r="H88" s="43">
        <f>WEEKDAY(A88,2)</f>
        <v>7</v>
      </c>
    </row>
    <row r="89" spans="1:8" x14ac:dyDescent="0.2">
      <c r="A89" s="3"/>
      <c r="B89">
        <v>2</v>
      </c>
      <c r="D89" s="2"/>
      <c r="F89" s="2"/>
      <c r="G89" s="2"/>
      <c r="H89" s="43">
        <f>H88</f>
        <v>7</v>
      </c>
    </row>
    <row r="90" spans="1:8" x14ac:dyDescent="0.2">
      <c r="A90" s="4"/>
      <c r="B90" s="5">
        <v>3</v>
      </c>
      <c r="C90" s="5"/>
      <c r="D90" s="6"/>
      <c r="E90" s="5"/>
      <c r="F90" s="6"/>
      <c r="G90" s="6"/>
      <c r="H90" s="43">
        <f>H89</f>
        <v>7</v>
      </c>
    </row>
    <row r="91" spans="1:8" x14ac:dyDescent="0.2">
      <c r="A91" s="42">
        <f>IF(MONTH(A85)=MONTH(A85+2),A85+2,"")</f>
        <v>42338</v>
      </c>
      <c r="B91">
        <v>1</v>
      </c>
      <c r="D91" s="2"/>
      <c r="F91" s="2"/>
      <c r="G91" s="2"/>
      <c r="H91" s="43">
        <f>WEEKDAY(A91,2)</f>
        <v>1</v>
      </c>
    </row>
    <row r="92" spans="1:8" x14ac:dyDescent="0.2">
      <c r="A92" s="3"/>
      <c r="B92">
        <v>2</v>
      </c>
      <c r="D92" s="2"/>
      <c r="F92" s="2"/>
      <c r="G92" s="2"/>
      <c r="H92" s="43">
        <f>H91</f>
        <v>1</v>
      </c>
    </row>
    <row r="93" spans="1:8" x14ac:dyDescent="0.2">
      <c r="A93" s="4"/>
      <c r="B93" s="5">
        <v>3</v>
      </c>
      <c r="C93" s="5"/>
      <c r="D93" s="6"/>
      <c r="E93" s="5"/>
      <c r="F93" s="6"/>
      <c r="G93" s="6"/>
      <c r="H93" s="43">
        <f>H92</f>
        <v>1</v>
      </c>
    </row>
    <row r="94" spans="1:8" x14ac:dyDescent="0.2">
      <c r="A94" s="42" t="str">
        <f>IF(MONTH(A85)=MONTH(A85+3),A85+3,"")</f>
        <v/>
      </c>
      <c r="B94">
        <v>1</v>
      </c>
      <c r="D94" s="2"/>
      <c r="F94" s="2"/>
      <c r="G94" s="2"/>
      <c r="H94" s="43" t="e">
        <f>WEEKDAY(A94,2)</f>
        <v>#VALUE!</v>
      </c>
    </row>
    <row r="95" spans="1:8" x14ac:dyDescent="0.2">
      <c r="A95" s="3"/>
      <c r="B95">
        <v>2</v>
      </c>
      <c r="D95" s="2"/>
      <c r="F95" s="2"/>
      <c r="G95" s="2"/>
      <c r="H95" s="43" t="e">
        <f>H94</f>
        <v>#VALUE!</v>
      </c>
    </row>
    <row r="96" spans="1:8" ht="13.5" thickBot="1" x14ac:dyDescent="0.25">
      <c r="A96" s="8"/>
      <c r="B96" s="9">
        <v>3</v>
      </c>
      <c r="C96" s="9"/>
      <c r="D96" s="2"/>
      <c r="E96" s="9"/>
      <c r="F96" s="2"/>
      <c r="G96" s="2"/>
      <c r="H96" s="43" t="e">
        <f>H95</f>
        <v>#VALUE!</v>
      </c>
    </row>
    <row r="97" spans="1:7" ht="13.5" thickBot="1" x14ac:dyDescent="0.25">
      <c r="A97" s="10"/>
      <c r="B97" s="11"/>
      <c r="C97" s="12" t="s">
        <v>10</v>
      </c>
      <c r="D97" s="13">
        <f>SUM(D4:D96)</f>
        <v>0</v>
      </c>
      <c r="E97" s="12">
        <f>SUM(E4:E96)</f>
        <v>0</v>
      </c>
      <c r="F97" s="13">
        <f>SUM(F4:F96)</f>
        <v>0</v>
      </c>
      <c r="G97" s="14">
        <f>SUM(G4:G96)</f>
        <v>0</v>
      </c>
    </row>
    <row r="98" spans="1:7" ht="13.5" thickBot="1" x14ac:dyDescent="0.25">
      <c r="A98" s="15"/>
      <c r="B98" s="16"/>
      <c r="C98" s="17" t="s">
        <v>11</v>
      </c>
      <c r="D98" s="24">
        <f>D97/60</f>
        <v>0</v>
      </c>
      <c r="E98" s="26">
        <f>E97/60</f>
        <v>0</v>
      </c>
      <c r="F98" s="24">
        <f>F97/60</f>
        <v>0</v>
      </c>
      <c r="G98" s="24">
        <f>G97/60</f>
        <v>0</v>
      </c>
    </row>
    <row r="99" spans="1:7" ht="13.5" thickBot="1" x14ac:dyDescent="0.25">
      <c r="A99" s="7"/>
      <c r="B99" s="18"/>
      <c r="C99" s="19" t="s">
        <v>12</v>
      </c>
      <c r="D99" s="20">
        <f>SUM(D97:G97)</f>
        <v>0</v>
      </c>
    </row>
    <row r="100" spans="1:7" ht="13.5" thickBot="1" x14ac:dyDescent="0.25">
      <c r="A100" s="21"/>
      <c r="B100" s="22"/>
      <c r="C100" s="23" t="s">
        <v>13</v>
      </c>
      <c r="D100" s="25">
        <f>D99/60</f>
        <v>0</v>
      </c>
    </row>
  </sheetData>
  <mergeCells count="1">
    <mergeCell ref="E1:G1"/>
  </mergeCells>
  <phoneticPr fontId="3" type="noConversion"/>
  <conditionalFormatting sqref="A4:A96">
    <cfRule type="expression" dxfId="11" priority="1" stopIfTrue="1">
      <formula>$H4&gt;=6</formula>
    </cfRule>
  </conditionalFormatting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pane ySplit="3" topLeftCell="A4" activePane="bottomLeft" state="frozen"/>
      <selection pane="bottomLeft" activeCell="C4" sqref="C4"/>
    </sheetView>
  </sheetViews>
  <sheetFormatPr defaultColWidth="11.7109375" defaultRowHeight="12.75" x14ac:dyDescent="0.2"/>
  <cols>
    <col min="1" max="1" width="11.140625" bestFit="1" customWidth="1"/>
    <col min="2" max="2" width="6.7109375" customWidth="1"/>
    <col min="3" max="3" width="37.5703125" customWidth="1"/>
    <col min="4" max="4" width="7.140625" customWidth="1"/>
    <col min="5" max="5" width="7.42578125" customWidth="1"/>
    <col min="6" max="6" width="6.85546875" customWidth="1"/>
    <col min="7" max="7" width="7.28515625" customWidth="1"/>
    <col min="8" max="8" width="5.7109375" style="43" hidden="1" customWidth="1"/>
  </cols>
  <sheetData>
    <row r="1" spans="1:8" ht="16.5" thickBot="1" x14ac:dyDescent="0.3">
      <c r="A1" s="36" t="s">
        <v>0</v>
      </c>
      <c r="B1" s="37">
        <v>12</v>
      </c>
      <c r="C1" s="1" t="str">
        <f>CONCATENATE("Tréninkový deník ",nastavení!B1)</f>
        <v>Tréninkový deník 2015</v>
      </c>
      <c r="D1" s="27" t="s">
        <v>1</v>
      </c>
      <c r="E1" s="57" t="str">
        <f>nastavení!B2</f>
        <v>jméno a příjmení</v>
      </c>
      <c r="F1" s="57"/>
      <c r="G1" s="57"/>
    </row>
    <row r="2" spans="1:8" ht="13.5" thickBot="1" x14ac:dyDescent="0.25">
      <c r="D2" s="28"/>
      <c r="E2" s="29" t="s">
        <v>2</v>
      </c>
      <c r="F2" s="29"/>
      <c r="G2" s="30"/>
    </row>
    <row r="3" spans="1:8" ht="13.5" thickBot="1" x14ac:dyDescent="0.25">
      <c r="A3" s="31" t="s">
        <v>3</v>
      </c>
      <c r="B3" s="32" t="s">
        <v>4</v>
      </c>
      <c r="C3" s="33" t="s">
        <v>5</v>
      </c>
      <c r="D3" s="34" t="s">
        <v>6</v>
      </c>
      <c r="E3" s="32" t="s">
        <v>7</v>
      </c>
      <c r="F3" s="34" t="s">
        <v>8</v>
      </c>
      <c r="G3" s="35" t="s">
        <v>9</v>
      </c>
    </row>
    <row r="4" spans="1:8" x14ac:dyDescent="0.2">
      <c r="A4" s="42">
        <f>DATE(nastavení!B1,B1,1)</f>
        <v>42339</v>
      </c>
      <c r="B4">
        <v>1</v>
      </c>
      <c r="D4" s="2"/>
      <c r="F4" s="2"/>
      <c r="G4" s="2"/>
      <c r="H4" s="43">
        <f>WEEKDAY(A4,2)</f>
        <v>2</v>
      </c>
    </row>
    <row r="5" spans="1:8" x14ac:dyDescent="0.2">
      <c r="A5" s="3"/>
      <c r="B5">
        <v>2</v>
      </c>
      <c r="D5" s="2"/>
      <c r="F5" s="2"/>
      <c r="G5" s="2"/>
      <c r="H5" s="43">
        <f>H4</f>
        <v>2</v>
      </c>
    </row>
    <row r="6" spans="1:8" x14ac:dyDescent="0.2">
      <c r="A6" s="4"/>
      <c r="B6" s="5">
        <v>3</v>
      </c>
      <c r="C6" s="5"/>
      <c r="D6" s="6"/>
      <c r="E6" s="5"/>
      <c r="F6" s="6"/>
      <c r="G6" s="6"/>
      <c r="H6" s="43">
        <f>H5</f>
        <v>2</v>
      </c>
    </row>
    <row r="7" spans="1:8" x14ac:dyDescent="0.2">
      <c r="A7" s="42">
        <f>A4+1</f>
        <v>42340</v>
      </c>
      <c r="B7">
        <v>1</v>
      </c>
      <c r="D7" s="2"/>
      <c r="F7" s="2"/>
      <c r="G7" s="2"/>
      <c r="H7" s="43">
        <f>WEEKDAY(A7,2)</f>
        <v>3</v>
      </c>
    </row>
    <row r="8" spans="1:8" x14ac:dyDescent="0.2">
      <c r="A8" s="3"/>
      <c r="B8">
        <v>2</v>
      </c>
      <c r="D8" s="2"/>
      <c r="F8" s="2"/>
      <c r="G8" s="2"/>
      <c r="H8" s="43">
        <f>H7</f>
        <v>3</v>
      </c>
    </row>
    <row r="9" spans="1:8" x14ac:dyDescent="0.2">
      <c r="A9" s="4"/>
      <c r="B9" s="5">
        <v>3</v>
      </c>
      <c r="C9" s="5"/>
      <c r="D9" s="6"/>
      <c r="E9" s="5"/>
      <c r="F9" s="6"/>
      <c r="G9" s="6"/>
      <c r="H9" s="43">
        <f>H8</f>
        <v>3</v>
      </c>
    </row>
    <row r="10" spans="1:8" x14ac:dyDescent="0.2">
      <c r="A10" s="42">
        <f>A7+1</f>
        <v>42341</v>
      </c>
      <c r="B10">
        <v>1</v>
      </c>
      <c r="C10" s="38"/>
      <c r="D10" s="2"/>
      <c r="F10" s="2"/>
      <c r="G10" s="2"/>
      <c r="H10" s="43">
        <f>WEEKDAY(A10,2)</f>
        <v>4</v>
      </c>
    </row>
    <row r="11" spans="1:8" x14ac:dyDescent="0.2">
      <c r="A11" s="3"/>
      <c r="B11">
        <v>2</v>
      </c>
      <c r="D11" s="2"/>
      <c r="F11" s="2"/>
      <c r="G11" s="2"/>
      <c r="H11" s="43">
        <f>H10</f>
        <v>4</v>
      </c>
    </row>
    <row r="12" spans="1:8" x14ac:dyDescent="0.2">
      <c r="A12" s="4"/>
      <c r="B12" s="5">
        <v>3</v>
      </c>
      <c r="C12" s="5"/>
      <c r="D12" s="6"/>
      <c r="E12" s="5"/>
      <c r="F12" s="6"/>
      <c r="G12" s="6"/>
      <c r="H12" s="43">
        <f>H11</f>
        <v>4</v>
      </c>
    </row>
    <row r="13" spans="1:8" x14ac:dyDescent="0.2">
      <c r="A13" s="42">
        <f>A10+1</f>
        <v>42342</v>
      </c>
      <c r="B13">
        <v>1</v>
      </c>
      <c r="D13" s="2"/>
      <c r="F13" s="2"/>
      <c r="G13" s="2"/>
      <c r="H13" s="43">
        <f>WEEKDAY(A13,2)</f>
        <v>5</v>
      </c>
    </row>
    <row r="14" spans="1:8" x14ac:dyDescent="0.2">
      <c r="A14" s="3"/>
      <c r="B14">
        <v>2</v>
      </c>
      <c r="D14" s="2"/>
      <c r="F14" s="2"/>
      <c r="G14" s="2"/>
      <c r="H14" s="43">
        <f>H13</f>
        <v>5</v>
      </c>
    </row>
    <row r="15" spans="1:8" x14ac:dyDescent="0.2">
      <c r="A15" s="4"/>
      <c r="B15" s="5">
        <v>3</v>
      </c>
      <c r="C15" s="5"/>
      <c r="D15" s="6"/>
      <c r="E15" s="5"/>
      <c r="F15" s="6"/>
      <c r="G15" s="6"/>
      <c r="H15" s="43">
        <f>H14</f>
        <v>5</v>
      </c>
    </row>
    <row r="16" spans="1:8" x14ac:dyDescent="0.2">
      <c r="A16" s="42">
        <f>A13+1</f>
        <v>42343</v>
      </c>
      <c r="B16">
        <v>1</v>
      </c>
      <c r="C16" s="38"/>
      <c r="D16" s="2"/>
      <c r="F16" s="2"/>
      <c r="G16" s="2"/>
      <c r="H16" s="43">
        <f>WEEKDAY(A16,2)</f>
        <v>6</v>
      </c>
    </row>
    <row r="17" spans="1:9" x14ac:dyDescent="0.2">
      <c r="A17" s="3"/>
      <c r="B17">
        <v>2</v>
      </c>
      <c r="C17" s="38"/>
      <c r="D17" s="2"/>
      <c r="F17" s="2"/>
      <c r="G17" s="2"/>
      <c r="H17" s="43">
        <f>H16</f>
        <v>6</v>
      </c>
    </row>
    <row r="18" spans="1:9" x14ac:dyDescent="0.2">
      <c r="A18" s="4"/>
      <c r="B18" s="5">
        <v>3</v>
      </c>
      <c r="C18" s="5"/>
      <c r="D18" s="6"/>
      <c r="E18" s="5"/>
      <c r="F18" s="6"/>
      <c r="G18" s="6"/>
      <c r="H18" s="43">
        <f>H17</f>
        <v>6</v>
      </c>
    </row>
    <row r="19" spans="1:9" x14ac:dyDescent="0.2">
      <c r="A19" s="42">
        <f>A16+1</f>
        <v>42344</v>
      </c>
      <c r="B19">
        <v>1</v>
      </c>
      <c r="C19" s="38"/>
      <c r="D19" s="2"/>
      <c r="F19" s="2"/>
      <c r="G19" s="2"/>
      <c r="H19" s="43">
        <f>WEEKDAY(A19,2)</f>
        <v>7</v>
      </c>
    </row>
    <row r="20" spans="1:9" x14ac:dyDescent="0.2">
      <c r="A20" s="3"/>
      <c r="B20">
        <v>2</v>
      </c>
      <c r="D20" s="2"/>
      <c r="F20" s="2"/>
      <c r="G20" s="2"/>
      <c r="H20" s="43">
        <f>H19</f>
        <v>7</v>
      </c>
    </row>
    <row r="21" spans="1:9" x14ac:dyDescent="0.2">
      <c r="A21" s="4"/>
      <c r="B21" s="5">
        <v>3</v>
      </c>
      <c r="C21" s="5"/>
      <c r="D21" s="6"/>
      <c r="E21" s="5"/>
      <c r="F21" s="6"/>
      <c r="G21" s="6"/>
      <c r="H21" s="43">
        <f>H20</f>
        <v>7</v>
      </c>
    </row>
    <row r="22" spans="1:9" x14ac:dyDescent="0.2">
      <c r="A22" s="42">
        <f>A19+1</f>
        <v>42345</v>
      </c>
      <c r="B22">
        <v>1</v>
      </c>
      <c r="D22" s="2"/>
      <c r="F22" s="2"/>
      <c r="G22" s="2"/>
      <c r="H22" s="43">
        <f>WEEKDAY(A22,2)</f>
        <v>1</v>
      </c>
    </row>
    <row r="23" spans="1:9" x14ac:dyDescent="0.2">
      <c r="A23" s="3"/>
      <c r="B23">
        <v>2</v>
      </c>
      <c r="D23" s="2"/>
      <c r="F23" s="2"/>
      <c r="G23" s="2"/>
      <c r="H23" s="43">
        <f>H22</f>
        <v>1</v>
      </c>
    </row>
    <row r="24" spans="1:9" x14ac:dyDescent="0.2">
      <c r="A24" s="4"/>
      <c r="B24" s="5">
        <v>3</v>
      </c>
      <c r="C24" s="5"/>
      <c r="D24" s="6"/>
      <c r="E24" s="5"/>
      <c r="F24" s="6"/>
      <c r="G24" s="6"/>
      <c r="H24" s="43">
        <f>H23</f>
        <v>1</v>
      </c>
    </row>
    <row r="25" spans="1:9" x14ac:dyDescent="0.2">
      <c r="A25" s="42">
        <f>A22+1</f>
        <v>42346</v>
      </c>
      <c r="B25">
        <v>1</v>
      </c>
      <c r="D25" s="2"/>
      <c r="F25" s="2"/>
      <c r="G25" s="2"/>
      <c r="H25" s="43">
        <f>WEEKDAY(A25,2)</f>
        <v>2</v>
      </c>
    </row>
    <row r="26" spans="1:9" x14ac:dyDescent="0.2">
      <c r="A26" s="3"/>
      <c r="B26">
        <v>2</v>
      </c>
      <c r="D26" s="2"/>
      <c r="F26" s="2"/>
      <c r="G26" s="2"/>
      <c r="H26" s="43">
        <f>H25</f>
        <v>2</v>
      </c>
    </row>
    <row r="27" spans="1:9" x14ac:dyDescent="0.2">
      <c r="A27" s="4"/>
      <c r="B27" s="5">
        <v>3</v>
      </c>
      <c r="C27" s="5"/>
      <c r="D27" s="6"/>
      <c r="E27" s="5"/>
      <c r="F27" s="6"/>
      <c r="G27" s="6"/>
      <c r="H27" s="43">
        <f>H26</f>
        <v>2</v>
      </c>
    </row>
    <row r="28" spans="1:9" x14ac:dyDescent="0.2">
      <c r="A28" s="42">
        <f>A25+1</f>
        <v>42347</v>
      </c>
      <c r="B28">
        <v>1</v>
      </c>
      <c r="C28" s="38"/>
      <c r="D28" s="2"/>
      <c r="F28" s="2"/>
      <c r="G28" s="2"/>
      <c r="H28" s="43">
        <f>WEEKDAY(A28,2)</f>
        <v>3</v>
      </c>
    </row>
    <row r="29" spans="1:9" x14ac:dyDescent="0.2">
      <c r="A29" s="3"/>
      <c r="B29">
        <v>2</v>
      </c>
      <c r="D29" s="2"/>
      <c r="F29" s="2"/>
      <c r="G29" s="2"/>
      <c r="H29" s="43">
        <f>H28</f>
        <v>3</v>
      </c>
      <c r="I29" s="39"/>
    </row>
    <row r="30" spans="1:9" x14ac:dyDescent="0.2">
      <c r="A30" s="4"/>
      <c r="B30" s="5">
        <v>3</v>
      </c>
      <c r="C30" s="5"/>
      <c r="D30" s="6"/>
      <c r="E30" s="5"/>
      <c r="F30" s="6"/>
      <c r="G30" s="6"/>
      <c r="H30" s="43">
        <f>H29</f>
        <v>3</v>
      </c>
    </row>
    <row r="31" spans="1:9" x14ac:dyDescent="0.2">
      <c r="A31" s="42">
        <f>A28+1</f>
        <v>42348</v>
      </c>
      <c r="B31">
        <v>1</v>
      </c>
      <c r="D31" s="2"/>
      <c r="F31" s="2"/>
      <c r="G31" s="2"/>
      <c r="H31" s="43">
        <f>WEEKDAY(A31,2)</f>
        <v>4</v>
      </c>
    </row>
    <row r="32" spans="1:9" x14ac:dyDescent="0.2">
      <c r="A32" s="3"/>
      <c r="B32">
        <v>2</v>
      </c>
      <c r="D32" s="2"/>
      <c r="F32" s="2"/>
      <c r="G32" s="2"/>
      <c r="H32" s="43">
        <f>H31</f>
        <v>4</v>
      </c>
    </row>
    <row r="33" spans="1:9" x14ac:dyDescent="0.2">
      <c r="A33" s="4"/>
      <c r="B33" s="5">
        <v>3</v>
      </c>
      <c r="C33" s="5"/>
      <c r="D33" s="6"/>
      <c r="E33" s="5"/>
      <c r="F33" s="6"/>
      <c r="G33" s="6"/>
      <c r="H33" s="43">
        <f>H32</f>
        <v>4</v>
      </c>
    </row>
    <row r="34" spans="1:9" x14ac:dyDescent="0.2">
      <c r="A34" s="42">
        <f>A31+1</f>
        <v>42349</v>
      </c>
      <c r="B34">
        <v>1</v>
      </c>
      <c r="D34" s="2"/>
      <c r="F34" s="2"/>
      <c r="G34" s="2"/>
      <c r="H34" s="43">
        <f>WEEKDAY(A34,2)</f>
        <v>5</v>
      </c>
    </row>
    <row r="35" spans="1:9" x14ac:dyDescent="0.2">
      <c r="A35" s="3"/>
      <c r="B35">
        <v>2</v>
      </c>
      <c r="D35" s="2"/>
      <c r="F35" s="2"/>
      <c r="G35" s="2"/>
      <c r="H35" s="43">
        <f>H34</f>
        <v>5</v>
      </c>
    </row>
    <row r="36" spans="1:9" x14ac:dyDescent="0.2">
      <c r="A36" s="4"/>
      <c r="B36" s="5">
        <v>3</v>
      </c>
      <c r="C36" s="5"/>
      <c r="D36" s="6"/>
      <c r="E36" s="5"/>
      <c r="F36" s="6"/>
      <c r="G36" s="6"/>
      <c r="H36" s="43">
        <f>H35</f>
        <v>5</v>
      </c>
    </row>
    <row r="37" spans="1:9" x14ac:dyDescent="0.2">
      <c r="A37" s="42">
        <f>A34+1</f>
        <v>42350</v>
      </c>
      <c r="B37">
        <v>1</v>
      </c>
      <c r="D37" s="2"/>
      <c r="F37" s="2"/>
      <c r="G37" s="2"/>
      <c r="H37" s="43">
        <f>WEEKDAY(A37,2)</f>
        <v>6</v>
      </c>
      <c r="I37" s="39"/>
    </row>
    <row r="38" spans="1:9" x14ac:dyDescent="0.2">
      <c r="A38" s="3"/>
      <c r="B38">
        <v>2</v>
      </c>
      <c r="D38" s="2"/>
      <c r="F38" s="2"/>
      <c r="G38" s="2"/>
      <c r="H38" s="43">
        <f>H37</f>
        <v>6</v>
      </c>
      <c r="I38" s="40"/>
    </row>
    <row r="39" spans="1:9" x14ac:dyDescent="0.2">
      <c r="A39" s="4"/>
      <c r="B39" s="5">
        <v>3</v>
      </c>
      <c r="C39" s="5"/>
      <c r="D39" s="6"/>
      <c r="E39" s="5"/>
      <c r="F39" s="6"/>
      <c r="G39" s="6"/>
      <c r="H39" s="43">
        <f>H38</f>
        <v>6</v>
      </c>
    </row>
    <row r="40" spans="1:9" x14ac:dyDescent="0.2">
      <c r="A40" s="42">
        <f>A37+1</f>
        <v>42351</v>
      </c>
      <c r="B40">
        <v>1</v>
      </c>
      <c r="C40" s="38"/>
      <c r="D40" s="2"/>
      <c r="F40" s="2"/>
      <c r="G40" s="2"/>
      <c r="H40" s="43">
        <f>WEEKDAY(A40,2)</f>
        <v>7</v>
      </c>
    </row>
    <row r="41" spans="1:9" x14ac:dyDescent="0.2">
      <c r="A41" s="3"/>
      <c r="B41">
        <v>2</v>
      </c>
      <c r="C41" s="38"/>
      <c r="D41" s="2"/>
      <c r="F41" s="2"/>
      <c r="G41" s="2"/>
      <c r="H41" s="43">
        <f>H40</f>
        <v>7</v>
      </c>
    </row>
    <row r="42" spans="1:9" x14ac:dyDescent="0.2">
      <c r="A42" s="4"/>
      <c r="B42" s="5">
        <v>3</v>
      </c>
      <c r="C42" s="5"/>
      <c r="D42" s="6"/>
      <c r="E42" s="5"/>
      <c r="F42" s="6"/>
      <c r="G42" s="6"/>
      <c r="H42" s="43">
        <f>H41</f>
        <v>7</v>
      </c>
    </row>
    <row r="43" spans="1:9" x14ac:dyDescent="0.2">
      <c r="A43" s="42">
        <f>A40+1</f>
        <v>42352</v>
      </c>
      <c r="B43">
        <v>1</v>
      </c>
      <c r="C43" s="38"/>
      <c r="D43" s="2"/>
      <c r="F43" s="2"/>
      <c r="G43" s="2"/>
      <c r="H43" s="43">
        <f>WEEKDAY(A43,2)</f>
        <v>1</v>
      </c>
    </row>
    <row r="44" spans="1:9" x14ac:dyDescent="0.2">
      <c r="A44" s="3"/>
      <c r="B44">
        <v>2</v>
      </c>
      <c r="C44" s="38"/>
      <c r="D44" s="2"/>
      <c r="F44" s="2"/>
      <c r="G44" s="2"/>
      <c r="H44" s="43">
        <f>H43</f>
        <v>1</v>
      </c>
    </row>
    <row r="45" spans="1:9" x14ac:dyDescent="0.2">
      <c r="A45" s="4"/>
      <c r="B45" s="5">
        <v>3</v>
      </c>
      <c r="C45" s="5"/>
      <c r="D45" s="6"/>
      <c r="E45" s="5"/>
      <c r="F45" s="6"/>
      <c r="G45" s="6"/>
      <c r="H45" s="43">
        <f>H44</f>
        <v>1</v>
      </c>
    </row>
    <row r="46" spans="1:9" x14ac:dyDescent="0.2">
      <c r="A46" s="42">
        <f>A43+1</f>
        <v>42353</v>
      </c>
      <c r="B46">
        <v>1</v>
      </c>
      <c r="C46" s="38"/>
      <c r="D46" s="2"/>
      <c r="F46" s="2"/>
      <c r="G46" s="2"/>
      <c r="H46" s="43">
        <f>WEEKDAY(A46,2)</f>
        <v>2</v>
      </c>
    </row>
    <row r="47" spans="1:9" x14ac:dyDescent="0.2">
      <c r="A47" s="3"/>
      <c r="B47">
        <v>2</v>
      </c>
      <c r="D47" s="2"/>
      <c r="F47" s="2"/>
      <c r="G47" s="2"/>
      <c r="H47" s="43">
        <f>H46</f>
        <v>2</v>
      </c>
    </row>
    <row r="48" spans="1:9" x14ac:dyDescent="0.2">
      <c r="A48" s="4"/>
      <c r="B48" s="5">
        <v>3</v>
      </c>
      <c r="C48" s="5"/>
      <c r="D48" s="6"/>
      <c r="E48" s="5"/>
      <c r="F48" s="6"/>
      <c r="G48" s="6"/>
      <c r="H48" s="43">
        <f>H47</f>
        <v>2</v>
      </c>
    </row>
    <row r="49" spans="1:8" x14ac:dyDescent="0.2">
      <c r="A49" s="42">
        <f>A46+1</f>
        <v>42354</v>
      </c>
      <c r="B49">
        <v>1</v>
      </c>
      <c r="C49" s="38"/>
      <c r="D49" s="2"/>
      <c r="F49" s="2"/>
      <c r="G49" s="2"/>
      <c r="H49" s="43">
        <f>WEEKDAY(A49,2)</f>
        <v>3</v>
      </c>
    </row>
    <row r="50" spans="1:8" x14ac:dyDescent="0.2">
      <c r="A50" s="3"/>
      <c r="B50">
        <v>2</v>
      </c>
      <c r="D50" s="2"/>
      <c r="F50" s="2"/>
      <c r="G50" s="2"/>
      <c r="H50" s="43">
        <f>H49</f>
        <v>3</v>
      </c>
    </row>
    <row r="51" spans="1:8" x14ac:dyDescent="0.2">
      <c r="A51" s="4"/>
      <c r="B51" s="5">
        <v>3</v>
      </c>
      <c r="C51" s="5"/>
      <c r="D51" s="6"/>
      <c r="E51" s="5"/>
      <c r="F51" s="6"/>
      <c r="G51" s="6"/>
      <c r="H51" s="43">
        <f>H50</f>
        <v>3</v>
      </c>
    </row>
    <row r="52" spans="1:8" x14ac:dyDescent="0.2">
      <c r="A52" s="42">
        <f>A49+1</f>
        <v>42355</v>
      </c>
      <c r="B52">
        <v>1</v>
      </c>
      <c r="D52" s="2"/>
      <c r="F52" s="2"/>
      <c r="G52" s="2"/>
      <c r="H52" s="43">
        <f>WEEKDAY(A52,2)</f>
        <v>4</v>
      </c>
    </row>
    <row r="53" spans="1:8" x14ac:dyDescent="0.2">
      <c r="A53" s="3"/>
      <c r="B53">
        <v>2</v>
      </c>
      <c r="D53" s="2"/>
      <c r="F53" s="2"/>
      <c r="G53" s="2"/>
      <c r="H53" s="43">
        <f>H52</f>
        <v>4</v>
      </c>
    </row>
    <row r="54" spans="1:8" x14ac:dyDescent="0.2">
      <c r="A54" s="4"/>
      <c r="B54" s="5">
        <v>3</v>
      </c>
      <c r="C54" s="5"/>
      <c r="D54" s="6"/>
      <c r="E54" s="5"/>
      <c r="F54" s="6"/>
      <c r="G54" s="6"/>
      <c r="H54" s="43">
        <f>H53</f>
        <v>4</v>
      </c>
    </row>
    <row r="55" spans="1:8" x14ac:dyDescent="0.2">
      <c r="A55" s="42">
        <f>A52+1</f>
        <v>42356</v>
      </c>
      <c r="B55">
        <v>1</v>
      </c>
      <c r="D55" s="2"/>
      <c r="F55" s="2"/>
      <c r="G55" s="2"/>
      <c r="H55" s="43">
        <f>WEEKDAY(A55,2)</f>
        <v>5</v>
      </c>
    </row>
    <row r="56" spans="1:8" x14ac:dyDescent="0.2">
      <c r="A56" s="3"/>
      <c r="B56">
        <v>2</v>
      </c>
      <c r="D56" s="2"/>
      <c r="F56" s="2"/>
      <c r="G56" s="2"/>
      <c r="H56" s="43">
        <f>H55</f>
        <v>5</v>
      </c>
    </row>
    <row r="57" spans="1:8" x14ac:dyDescent="0.2">
      <c r="A57" s="4"/>
      <c r="B57" s="5">
        <v>3</v>
      </c>
      <c r="C57" s="5"/>
      <c r="D57" s="6"/>
      <c r="E57" s="5"/>
      <c r="F57" s="6"/>
      <c r="G57" s="6"/>
      <c r="H57" s="43">
        <f>H56</f>
        <v>5</v>
      </c>
    </row>
    <row r="58" spans="1:8" x14ac:dyDescent="0.2">
      <c r="A58" s="42">
        <f>A55+1</f>
        <v>42357</v>
      </c>
      <c r="B58">
        <v>1</v>
      </c>
      <c r="C58" s="38"/>
      <c r="D58" s="2"/>
      <c r="F58" s="2"/>
      <c r="G58" s="2"/>
      <c r="H58" s="43">
        <f>WEEKDAY(A58,2)</f>
        <v>6</v>
      </c>
    </row>
    <row r="59" spans="1:8" x14ac:dyDescent="0.2">
      <c r="A59" s="3"/>
      <c r="B59">
        <v>2</v>
      </c>
      <c r="C59" s="38"/>
      <c r="D59" s="2"/>
      <c r="F59" s="2"/>
      <c r="G59" s="2"/>
      <c r="H59" s="43">
        <f>H58</f>
        <v>6</v>
      </c>
    </row>
    <row r="60" spans="1:8" x14ac:dyDescent="0.2">
      <c r="A60" s="4"/>
      <c r="B60" s="5">
        <v>3</v>
      </c>
      <c r="C60" s="5"/>
      <c r="D60" s="6"/>
      <c r="E60" s="5"/>
      <c r="F60" s="6"/>
      <c r="G60" s="6"/>
      <c r="H60" s="43">
        <f>H59</f>
        <v>6</v>
      </c>
    </row>
    <row r="61" spans="1:8" x14ac:dyDescent="0.2">
      <c r="A61" s="42">
        <f>A58+1</f>
        <v>42358</v>
      </c>
      <c r="B61">
        <v>1</v>
      </c>
      <c r="D61" s="2"/>
      <c r="F61" s="2"/>
      <c r="G61" s="2"/>
      <c r="H61" s="43">
        <f>WEEKDAY(A61,2)</f>
        <v>7</v>
      </c>
    </row>
    <row r="62" spans="1:8" x14ac:dyDescent="0.2">
      <c r="A62" s="3"/>
      <c r="B62">
        <v>2</v>
      </c>
      <c r="D62" s="2"/>
      <c r="F62" s="2"/>
      <c r="G62" s="2"/>
      <c r="H62" s="43">
        <f>H61</f>
        <v>7</v>
      </c>
    </row>
    <row r="63" spans="1:8" x14ac:dyDescent="0.2">
      <c r="A63" s="4"/>
      <c r="B63" s="5">
        <v>3</v>
      </c>
      <c r="C63" s="5"/>
      <c r="D63" s="6"/>
      <c r="E63" s="5"/>
      <c r="F63" s="6"/>
      <c r="G63" s="6"/>
      <c r="H63" s="43">
        <f>H62</f>
        <v>7</v>
      </c>
    </row>
    <row r="64" spans="1:8" x14ac:dyDescent="0.2">
      <c r="A64" s="42">
        <f>A61+1</f>
        <v>42359</v>
      </c>
      <c r="B64">
        <v>1</v>
      </c>
      <c r="D64" s="2"/>
      <c r="F64" s="2"/>
      <c r="G64" s="2"/>
      <c r="H64" s="43">
        <f>WEEKDAY(A64,2)</f>
        <v>1</v>
      </c>
    </row>
    <row r="65" spans="1:8" x14ac:dyDescent="0.2">
      <c r="A65" s="3"/>
      <c r="B65">
        <v>2</v>
      </c>
      <c r="D65" s="2"/>
      <c r="F65" s="2"/>
      <c r="G65" s="2"/>
      <c r="H65" s="43">
        <f>H64</f>
        <v>1</v>
      </c>
    </row>
    <row r="66" spans="1:8" x14ac:dyDescent="0.2">
      <c r="A66" s="4"/>
      <c r="B66" s="5">
        <v>3</v>
      </c>
      <c r="C66" s="5"/>
      <c r="D66" s="6"/>
      <c r="E66" s="5"/>
      <c r="F66" s="6"/>
      <c r="G66" s="6"/>
      <c r="H66" s="43">
        <f>H65</f>
        <v>1</v>
      </c>
    </row>
    <row r="67" spans="1:8" x14ac:dyDescent="0.2">
      <c r="A67" s="42">
        <f>A64+1</f>
        <v>42360</v>
      </c>
      <c r="B67">
        <v>1</v>
      </c>
      <c r="C67" s="38"/>
      <c r="D67" s="2"/>
      <c r="F67" s="2"/>
      <c r="G67" s="2"/>
      <c r="H67" s="43">
        <f>WEEKDAY(A67,2)</f>
        <v>2</v>
      </c>
    </row>
    <row r="68" spans="1:8" x14ac:dyDescent="0.2">
      <c r="A68" s="3"/>
      <c r="B68">
        <v>2</v>
      </c>
      <c r="D68" s="2"/>
      <c r="F68" s="2"/>
      <c r="G68" s="2"/>
      <c r="H68" s="43">
        <f>H67</f>
        <v>2</v>
      </c>
    </row>
    <row r="69" spans="1:8" x14ac:dyDescent="0.2">
      <c r="A69" s="4"/>
      <c r="B69" s="5">
        <v>3</v>
      </c>
      <c r="C69" s="5"/>
      <c r="D69" s="6"/>
      <c r="E69" s="5"/>
      <c r="F69" s="6"/>
      <c r="G69" s="6"/>
      <c r="H69" s="43">
        <f>H68</f>
        <v>2</v>
      </c>
    </row>
    <row r="70" spans="1:8" x14ac:dyDescent="0.2">
      <c r="A70" s="42">
        <f>A67+1</f>
        <v>42361</v>
      </c>
      <c r="B70">
        <v>1</v>
      </c>
      <c r="C70" s="38"/>
      <c r="D70" s="2"/>
      <c r="F70" s="2"/>
      <c r="G70" s="2"/>
      <c r="H70" s="43">
        <f>WEEKDAY(A70,2)</f>
        <v>3</v>
      </c>
    </row>
    <row r="71" spans="1:8" x14ac:dyDescent="0.2">
      <c r="A71" s="3"/>
      <c r="B71">
        <v>2</v>
      </c>
      <c r="D71" s="2"/>
      <c r="F71" s="2"/>
      <c r="G71" s="2"/>
      <c r="H71" s="43">
        <f>H70</f>
        <v>3</v>
      </c>
    </row>
    <row r="72" spans="1:8" x14ac:dyDescent="0.2">
      <c r="A72" s="4"/>
      <c r="B72" s="5">
        <v>3</v>
      </c>
      <c r="C72" s="5"/>
      <c r="D72" s="6"/>
      <c r="E72" s="5"/>
      <c r="F72" s="6"/>
      <c r="G72" s="6"/>
      <c r="H72" s="43">
        <f>H71</f>
        <v>3</v>
      </c>
    </row>
    <row r="73" spans="1:8" x14ac:dyDescent="0.2">
      <c r="A73" s="42">
        <f>A70+1</f>
        <v>42362</v>
      </c>
      <c r="B73">
        <v>1</v>
      </c>
      <c r="D73" s="2"/>
      <c r="F73" s="2"/>
      <c r="G73" s="2"/>
      <c r="H73" s="43">
        <f>WEEKDAY(A73,2)</f>
        <v>4</v>
      </c>
    </row>
    <row r="74" spans="1:8" x14ac:dyDescent="0.2">
      <c r="A74" s="3"/>
      <c r="B74">
        <v>2</v>
      </c>
      <c r="D74" s="2"/>
      <c r="F74" s="2"/>
      <c r="G74" s="2"/>
      <c r="H74" s="43">
        <f>H73</f>
        <v>4</v>
      </c>
    </row>
    <row r="75" spans="1:8" x14ac:dyDescent="0.2">
      <c r="A75" s="4"/>
      <c r="B75" s="5">
        <v>3</v>
      </c>
      <c r="C75" s="5"/>
      <c r="D75" s="6"/>
      <c r="E75" s="5"/>
      <c r="F75" s="6"/>
      <c r="G75" s="6"/>
      <c r="H75" s="43">
        <f>H74</f>
        <v>4</v>
      </c>
    </row>
    <row r="76" spans="1:8" x14ac:dyDescent="0.2">
      <c r="A76" s="42">
        <f>A73+1</f>
        <v>42363</v>
      </c>
      <c r="B76">
        <v>1</v>
      </c>
      <c r="D76" s="2"/>
      <c r="F76" s="2"/>
      <c r="G76" s="2"/>
      <c r="H76" s="43">
        <f>WEEKDAY(A76,2)</f>
        <v>5</v>
      </c>
    </row>
    <row r="77" spans="1:8" x14ac:dyDescent="0.2">
      <c r="A77" s="3"/>
      <c r="B77">
        <v>2</v>
      </c>
      <c r="D77" s="2"/>
      <c r="F77" s="2"/>
      <c r="G77" s="2"/>
      <c r="H77" s="43">
        <f>H76</f>
        <v>5</v>
      </c>
    </row>
    <row r="78" spans="1:8" x14ac:dyDescent="0.2">
      <c r="A78" s="4"/>
      <c r="B78" s="5">
        <v>3</v>
      </c>
      <c r="C78" s="5"/>
      <c r="D78" s="6"/>
      <c r="E78" s="5"/>
      <c r="F78" s="6"/>
      <c r="G78" s="6"/>
      <c r="H78" s="43">
        <f>H77</f>
        <v>5</v>
      </c>
    </row>
    <row r="79" spans="1:8" x14ac:dyDescent="0.2">
      <c r="A79" s="42">
        <f>A76+1</f>
        <v>42364</v>
      </c>
      <c r="B79">
        <v>1</v>
      </c>
      <c r="D79" s="2"/>
      <c r="F79" s="2"/>
      <c r="G79" s="2"/>
      <c r="H79" s="43">
        <f>WEEKDAY(A79,2)</f>
        <v>6</v>
      </c>
    </row>
    <row r="80" spans="1:8" x14ac:dyDescent="0.2">
      <c r="A80" s="3"/>
      <c r="B80">
        <v>2</v>
      </c>
      <c r="D80" s="2"/>
      <c r="F80" s="2"/>
      <c r="G80" s="2"/>
      <c r="H80" s="43">
        <f>H79</f>
        <v>6</v>
      </c>
    </row>
    <row r="81" spans="1:8" x14ac:dyDescent="0.2">
      <c r="A81" s="4"/>
      <c r="B81" s="5">
        <v>3</v>
      </c>
      <c r="C81" s="5"/>
      <c r="D81" s="6"/>
      <c r="E81" s="5"/>
      <c r="F81" s="6"/>
      <c r="G81" s="6"/>
      <c r="H81" s="43">
        <f>H80</f>
        <v>6</v>
      </c>
    </row>
    <row r="82" spans="1:8" x14ac:dyDescent="0.2">
      <c r="A82" s="42">
        <f>A79+1</f>
        <v>42365</v>
      </c>
      <c r="B82">
        <v>1</v>
      </c>
      <c r="C82" s="41"/>
      <c r="D82" s="2"/>
      <c r="F82" s="2"/>
      <c r="G82" s="2"/>
      <c r="H82" s="43">
        <f>WEEKDAY(A82,2)</f>
        <v>7</v>
      </c>
    </row>
    <row r="83" spans="1:8" x14ac:dyDescent="0.2">
      <c r="A83" s="3"/>
      <c r="B83">
        <v>2</v>
      </c>
      <c r="D83" s="2"/>
      <c r="F83" s="2"/>
      <c r="G83" s="2"/>
      <c r="H83" s="43">
        <f>H82</f>
        <v>7</v>
      </c>
    </row>
    <row r="84" spans="1:8" x14ac:dyDescent="0.2">
      <c r="A84" s="4"/>
      <c r="B84" s="5">
        <v>3</v>
      </c>
      <c r="C84" s="5"/>
      <c r="D84" s="6"/>
      <c r="E84" s="5"/>
      <c r="F84" s="6"/>
      <c r="G84" s="6"/>
      <c r="H84" s="43">
        <f>H83</f>
        <v>7</v>
      </c>
    </row>
    <row r="85" spans="1:8" x14ac:dyDescent="0.2">
      <c r="A85" s="42">
        <f>A82+1</f>
        <v>42366</v>
      </c>
      <c r="B85">
        <v>1</v>
      </c>
      <c r="C85" s="38"/>
      <c r="D85" s="2"/>
      <c r="F85" s="2"/>
      <c r="G85" s="2"/>
      <c r="H85" s="43">
        <f>WEEKDAY(A85,2)</f>
        <v>1</v>
      </c>
    </row>
    <row r="86" spans="1:8" x14ac:dyDescent="0.2">
      <c r="A86" s="3"/>
      <c r="B86">
        <v>2</v>
      </c>
      <c r="D86" s="2"/>
      <c r="F86" s="2"/>
      <c r="G86" s="2"/>
      <c r="H86" s="43">
        <f>H85</f>
        <v>1</v>
      </c>
    </row>
    <row r="87" spans="1:8" x14ac:dyDescent="0.2">
      <c r="A87" s="4"/>
      <c r="B87" s="5">
        <v>3</v>
      </c>
      <c r="C87" s="5"/>
      <c r="D87" s="6"/>
      <c r="E87" s="5"/>
      <c r="F87" s="6"/>
      <c r="G87" s="6"/>
      <c r="H87" s="43">
        <f>H86</f>
        <v>1</v>
      </c>
    </row>
    <row r="88" spans="1:8" x14ac:dyDescent="0.2">
      <c r="A88" s="42">
        <f>IF(MONTH(A85)=MONTH(A85+1),A85+1,"")</f>
        <v>42367</v>
      </c>
      <c r="B88">
        <v>1</v>
      </c>
      <c r="D88" s="2"/>
      <c r="F88" s="2"/>
      <c r="G88" s="2"/>
      <c r="H88" s="43">
        <f>WEEKDAY(A88,2)</f>
        <v>2</v>
      </c>
    </row>
    <row r="89" spans="1:8" x14ac:dyDescent="0.2">
      <c r="A89" s="3"/>
      <c r="B89">
        <v>2</v>
      </c>
      <c r="D89" s="2"/>
      <c r="F89" s="2"/>
      <c r="G89" s="2"/>
      <c r="H89" s="43">
        <f>H88</f>
        <v>2</v>
      </c>
    </row>
    <row r="90" spans="1:8" x14ac:dyDescent="0.2">
      <c r="A90" s="4"/>
      <c r="B90" s="5">
        <v>3</v>
      </c>
      <c r="C90" s="5"/>
      <c r="D90" s="6"/>
      <c r="E90" s="5"/>
      <c r="F90" s="6"/>
      <c r="G90" s="6"/>
      <c r="H90" s="43">
        <f>H89</f>
        <v>2</v>
      </c>
    </row>
    <row r="91" spans="1:8" x14ac:dyDescent="0.2">
      <c r="A91" s="42">
        <f>IF(MONTH(A85)=MONTH(A85+2),A85+2,"")</f>
        <v>42368</v>
      </c>
      <c r="B91">
        <v>1</v>
      </c>
      <c r="D91" s="2"/>
      <c r="F91" s="2"/>
      <c r="G91" s="2"/>
      <c r="H91" s="43">
        <f>WEEKDAY(A91,2)</f>
        <v>3</v>
      </c>
    </row>
    <row r="92" spans="1:8" x14ac:dyDescent="0.2">
      <c r="A92" s="3"/>
      <c r="B92">
        <v>2</v>
      </c>
      <c r="D92" s="2"/>
      <c r="F92" s="2"/>
      <c r="G92" s="2"/>
      <c r="H92" s="43">
        <f>H91</f>
        <v>3</v>
      </c>
    </row>
    <row r="93" spans="1:8" x14ac:dyDescent="0.2">
      <c r="A93" s="4"/>
      <c r="B93" s="5">
        <v>3</v>
      </c>
      <c r="C93" s="5"/>
      <c r="D93" s="6"/>
      <c r="E93" s="5"/>
      <c r="F93" s="6"/>
      <c r="G93" s="6"/>
      <c r="H93" s="43">
        <f>H92</f>
        <v>3</v>
      </c>
    </row>
    <row r="94" spans="1:8" x14ac:dyDescent="0.2">
      <c r="A94" s="42">
        <f>IF(MONTH(A85)=MONTH(A85+3),A85+3,"")</f>
        <v>42369</v>
      </c>
      <c r="B94">
        <v>1</v>
      </c>
      <c r="D94" s="2"/>
      <c r="F94" s="2"/>
      <c r="G94" s="2"/>
      <c r="H94" s="43">
        <f>WEEKDAY(A94,2)</f>
        <v>4</v>
      </c>
    </row>
    <row r="95" spans="1:8" x14ac:dyDescent="0.2">
      <c r="A95" s="3"/>
      <c r="B95">
        <v>2</v>
      </c>
      <c r="D95" s="2"/>
      <c r="F95" s="2"/>
      <c r="G95" s="2"/>
      <c r="H95" s="43">
        <f>H94</f>
        <v>4</v>
      </c>
    </row>
    <row r="96" spans="1:8" ht="13.5" thickBot="1" x14ac:dyDescent="0.25">
      <c r="A96" s="8"/>
      <c r="B96" s="9">
        <v>3</v>
      </c>
      <c r="C96" s="9"/>
      <c r="D96" s="2"/>
      <c r="E96" s="9"/>
      <c r="F96" s="2"/>
      <c r="G96" s="2"/>
      <c r="H96" s="43">
        <f>H95</f>
        <v>4</v>
      </c>
    </row>
    <row r="97" spans="1:7" ht="13.5" thickBot="1" x14ac:dyDescent="0.25">
      <c r="A97" s="10"/>
      <c r="B97" s="11"/>
      <c r="C97" s="12" t="s">
        <v>10</v>
      </c>
      <c r="D97" s="13">
        <f>SUM(D4:D96)</f>
        <v>0</v>
      </c>
      <c r="E97" s="12">
        <f>SUM(E4:E96)</f>
        <v>0</v>
      </c>
      <c r="F97" s="13">
        <f>SUM(F4:F96)</f>
        <v>0</v>
      </c>
      <c r="G97" s="14">
        <f>SUM(G4:G96)</f>
        <v>0</v>
      </c>
    </row>
    <row r="98" spans="1:7" ht="13.5" thickBot="1" x14ac:dyDescent="0.25">
      <c r="A98" s="15"/>
      <c r="B98" s="16"/>
      <c r="C98" s="17" t="s">
        <v>11</v>
      </c>
      <c r="D98" s="24">
        <f>D97/60</f>
        <v>0</v>
      </c>
      <c r="E98" s="26">
        <f>E97/60</f>
        <v>0</v>
      </c>
      <c r="F98" s="24">
        <f>F97/60</f>
        <v>0</v>
      </c>
      <c r="G98" s="24">
        <f>G97/60</f>
        <v>0</v>
      </c>
    </row>
    <row r="99" spans="1:7" ht="13.5" thickBot="1" x14ac:dyDescent="0.25">
      <c r="A99" s="7"/>
      <c r="B99" s="18"/>
      <c r="C99" s="19" t="s">
        <v>12</v>
      </c>
      <c r="D99" s="20">
        <f>SUM(D97:G97)</f>
        <v>0</v>
      </c>
    </row>
    <row r="100" spans="1:7" ht="13.5" thickBot="1" x14ac:dyDescent="0.25">
      <c r="A100" s="21"/>
      <c r="B100" s="22"/>
      <c r="C100" s="23" t="s">
        <v>13</v>
      </c>
      <c r="D100" s="25">
        <f>D99/60</f>
        <v>0</v>
      </c>
    </row>
  </sheetData>
  <mergeCells count="1">
    <mergeCell ref="E1:G1"/>
  </mergeCells>
  <conditionalFormatting sqref="A4:A96">
    <cfRule type="expression" dxfId="10" priority="1" stopIfTrue="1">
      <formula>$H4&gt;=6</formula>
    </cfRule>
  </conditionalFormatting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pane ySplit="3" topLeftCell="A4" activePane="bottomLeft" state="frozen"/>
      <selection pane="bottomLeft" activeCell="C4" sqref="C4"/>
    </sheetView>
  </sheetViews>
  <sheetFormatPr defaultColWidth="11.7109375" defaultRowHeight="12.75" x14ac:dyDescent="0.2"/>
  <cols>
    <col min="1" max="1" width="11.140625" bestFit="1" customWidth="1"/>
    <col min="2" max="2" width="6.7109375" customWidth="1"/>
    <col min="3" max="3" width="37.5703125" customWidth="1"/>
    <col min="4" max="4" width="7.140625" customWidth="1"/>
    <col min="5" max="5" width="7.42578125" customWidth="1"/>
    <col min="6" max="6" width="6.85546875" customWidth="1"/>
    <col min="7" max="7" width="7.28515625" customWidth="1"/>
    <col min="8" max="8" width="5.42578125" style="43" hidden="1" customWidth="1"/>
  </cols>
  <sheetData>
    <row r="1" spans="1:8" ht="16.5" thickBot="1" x14ac:dyDescent="0.3">
      <c r="A1" s="36" t="s">
        <v>0</v>
      </c>
      <c r="B1" s="37">
        <v>1</v>
      </c>
      <c r="C1" s="1" t="str">
        <f>CONCATENATE("Tréninkový deník ",nastavení!B1+1)</f>
        <v>Tréninkový deník 2016</v>
      </c>
      <c r="D1" s="27" t="s">
        <v>1</v>
      </c>
      <c r="E1" s="57" t="str">
        <f>nastavení!B2</f>
        <v>jméno a příjmení</v>
      </c>
      <c r="F1" s="57"/>
      <c r="G1" s="57"/>
    </row>
    <row r="2" spans="1:8" ht="13.5" thickBot="1" x14ac:dyDescent="0.25">
      <c r="D2" s="28"/>
      <c r="E2" s="29" t="s">
        <v>2</v>
      </c>
      <c r="F2" s="29"/>
      <c r="G2" s="30"/>
    </row>
    <row r="3" spans="1:8" ht="13.5" thickBot="1" x14ac:dyDescent="0.25">
      <c r="A3" s="31" t="s">
        <v>3</v>
      </c>
      <c r="B3" s="32" t="s">
        <v>4</v>
      </c>
      <c r="C3" s="33" t="s">
        <v>5</v>
      </c>
      <c r="D3" s="34" t="s">
        <v>6</v>
      </c>
      <c r="E3" s="32" t="s">
        <v>7</v>
      </c>
      <c r="F3" s="34" t="s">
        <v>8</v>
      </c>
      <c r="G3" s="35" t="s">
        <v>9</v>
      </c>
    </row>
    <row r="4" spans="1:8" x14ac:dyDescent="0.2">
      <c r="A4" s="42">
        <f>DATE(nastavení!B1+1,B1,1)</f>
        <v>42370</v>
      </c>
      <c r="B4">
        <v>1</v>
      </c>
      <c r="D4" s="2"/>
      <c r="F4" s="2"/>
      <c r="G4" s="2"/>
      <c r="H4" s="43">
        <f>WEEKDAY(A4,2)</f>
        <v>5</v>
      </c>
    </row>
    <row r="5" spans="1:8" x14ac:dyDescent="0.2">
      <c r="A5" s="3"/>
      <c r="B5">
        <v>2</v>
      </c>
      <c r="D5" s="2"/>
      <c r="F5" s="2"/>
      <c r="G5" s="2"/>
      <c r="H5" s="43">
        <f>H4</f>
        <v>5</v>
      </c>
    </row>
    <row r="6" spans="1:8" x14ac:dyDescent="0.2">
      <c r="A6" s="4"/>
      <c r="B6" s="5">
        <v>3</v>
      </c>
      <c r="C6" s="5"/>
      <c r="D6" s="6"/>
      <c r="E6" s="5"/>
      <c r="F6" s="6"/>
      <c r="G6" s="6"/>
      <c r="H6" s="43">
        <f>H5</f>
        <v>5</v>
      </c>
    </row>
    <row r="7" spans="1:8" x14ac:dyDescent="0.2">
      <c r="A7" s="42">
        <f>A4+1</f>
        <v>42371</v>
      </c>
      <c r="B7">
        <v>1</v>
      </c>
      <c r="D7" s="2"/>
      <c r="F7" s="2"/>
      <c r="G7" s="2"/>
      <c r="H7" s="43">
        <f>WEEKDAY(A7,2)</f>
        <v>6</v>
      </c>
    </row>
    <row r="8" spans="1:8" x14ac:dyDescent="0.2">
      <c r="A8" s="3"/>
      <c r="B8">
        <v>2</v>
      </c>
      <c r="D8" s="2"/>
      <c r="F8" s="2"/>
      <c r="G8" s="2"/>
      <c r="H8" s="43">
        <f>H7</f>
        <v>6</v>
      </c>
    </row>
    <row r="9" spans="1:8" x14ac:dyDescent="0.2">
      <c r="A9" s="4"/>
      <c r="B9" s="5">
        <v>3</v>
      </c>
      <c r="C9" s="5"/>
      <c r="D9" s="6"/>
      <c r="E9" s="5"/>
      <c r="F9" s="6"/>
      <c r="G9" s="6"/>
      <c r="H9" s="43">
        <f>H8</f>
        <v>6</v>
      </c>
    </row>
    <row r="10" spans="1:8" x14ac:dyDescent="0.2">
      <c r="A10" s="42">
        <f>A7+1</f>
        <v>42372</v>
      </c>
      <c r="B10">
        <v>1</v>
      </c>
      <c r="C10" s="38"/>
      <c r="D10" s="2"/>
      <c r="F10" s="2"/>
      <c r="G10" s="2"/>
      <c r="H10" s="43">
        <f>WEEKDAY(A10,2)</f>
        <v>7</v>
      </c>
    </row>
    <row r="11" spans="1:8" x14ac:dyDescent="0.2">
      <c r="A11" s="3"/>
      <c r="B11">
        <v>2</v>
      </c>
      <c r="D11" s="2"/>
      <c r="F11" s="2"/>
      <c r="G11" s="2"/>
      <c r="H11" s="43">
        <f>H10</f>
        <v>7</v>
      </c>
    </row>
    <row r="12" spans="1:8" x14ac:dyDescent="0.2">
      <c r="A12" s="4"/>
      <c r="B12" s="5">
        <v>3</v>
      </c>
      <c r="C12" s="5"/>
      <c r="D12" s="6"/>
      <c r="E12" s="5"/>
      <c r="F12" s="6"/>
      <c r="G12" s="6"/>
      <c r="H12" s="43">
        <f>H11</f>
        <v>7</v>
      </c>
    </row>
    <row r="13" spans="1:8" x14ac:dyDescent="0.2">
      <c r="A13" s="42">
        <f>A10+1</f>
        <v>42373</v>
      </c>
      <c r="B13">
        <v>1</v>
      </c>
      <c r="D13" s="2"/>
      <c r="F13" s="2"/>
      <c r="G13" s="2"/>
      <c r="H13" s="43">
        <f>WEEKDAY(A13,2)</f>
        <v>1</v>
      </c>
    </row>
    <row r="14" spans="1:8" x14ac:dyDescent="0.2">
      <c r="A14" s="3"/>
      <c r="B14">
        <v>2</v>
      </c>
      <c r="D14" s="2"/>
      <c r="F14" s="2"/>
      <c r="G14" s="2"/>
      <c r="H14" s="43">
        <f>H13</f>
        <v>1</v>
      </c>
    </row>
    <row r="15" spans="1:8" x14ac:dyDescent="0.2">
      <c r="A15" s="4"/>
      <c r="B15" s="5">
        <v>3</v>
      </c>
      <c r="C15" s="5"/>
      <c r="D15" s="6"/>
      <c r="E15" s="5"/>
      <c r="F15" s="6"/>
      <c r="G15" s="6"/>
      <c r="H15" s="43">
        <f>H14</f>
        <v>1</v>
      </c>
    </row>
    <row r="16" spans="1:8" x14ac:dyDescent="0.2">
      <c r="A16" s="42">
        <f>A13+1</f>
        <v>42374</v>
      </c>
      <c r="B16">
        <v>1</v>
      </c>
      <c r="C16" s="38"/>
      <c r="D16" s="2"/>
      <c r="F16" s="2"/>
      <c r="G16" s="2"/>
      <c r="H16" s="43">
        <f>WEEKDAY(A16,2)</f>
        <v>2</v>
      </c>
    </row>
    <row r="17" spans="1:9" x14ac:dyDescent="0.2">
      <c r="A17" s="3"/>
      <c r="B17">
        <v>2</v>
      </c>
      <c r="C17" s="38"/>
      <c r="D17" s="2"/>
      <c r="F17" s="2"/>
      <c r="G17" s="2"/>
      <c r="H17" s="43">
        <f>H16</f>
        <v>2</v>
      </c>
    </row>
    <row r="18" spans="1:9" x14ac:dyDescent="0.2">
      <c r="A18" s="4"/>
      <c r="B18" s="5">
        <v>3</v>
      </c>
      <c r="C18" s="5"/>
      <c r="D18" s="6"/>
      <c r="E18" s="5"/>
      <c r="F18" s="6"/>
      <c r="G18" s="6"/>
      <c r="H18" s="43">
        <f>H17</f>
        <v>2</v>
      </c>
    </row>
    <row r="19" spans="1:9" x14ac:dyDescent="0.2">
      <c r="A19" s="42">
        <f>A16+1</f>
        <v>42375</v>
      </c>
      <c r="B19">
        <v>1</v>
      </c>
      <c r="C19" s="38"/>
      <c r="D19" s="2"/>
      <c r="F19" s="2"/>
      <c r="G19" s="2"/>
      <c r="H19" s="43">
        <f>WEEKDAY(A19,2)</f>
        <v>3</v>
      </c>
    </row>
    <row r="20" spans="1:9" x14ac:dyDescent="0.2">
      <c r="A20" s="3"/>
      <c r="B20">
        <v>2</v>
      </c>
      <c r="D20" s="2"/>
      <c r="F20" s="2"/>
      <c r="G20" s="2"/>
      <c r="H20" s="43">
        <f>H19</f>
        <v>3</v>
      </c>
    </row>
    <row r="21" spans="1:9" x14ac:dyDescent="0.2">
      <c r="A21" s="4"/>
      <c r="B21" s="5">
        <v>3</v>
      </c>
      <c r="C21" s="5"/>
      <c r="D21" s="6"/>
      <c r="E21" s="5"/>
      <c r="F21" s="6"/>
      <c r="G21" s="6"/>
      <c r="H21" s="43">
        <f>H20</f>
        <v>3</v>
      </c>
    </row>
    <row r="22" spans="1:9" x14ac:dyDescent="0.2">
      <c r="A22" s="42">
        <f>A19+1</f>
        <v>42376</v>
      </c>
      <c r="B22">
        <v>1</v>
      </c>
      <c r="D22" s="2"/>
      <c r="F22" s="2"/>
      <c r="G22" s="2"/>
      <c r="H22" s="43">
        <f>WEEKDAY(A22,2)</f>
        <v>4</v>
      </c>
    </row>
    <row r="23" spans="1:9" x14ac:dyDescent="0.2">
      <c r="A23" s="3"/>
      <c r="B23">
        <v>2</v>
      </c>
      <c r="D23" s="2"/>
      <c r="F23" s="2"/>
      <c r="G23" s="2"/>
      <c r="H23" s="43">
        <f>H22</f>
        <v>4</v>
      </c>
    </row>
    <row r="24" spans="1:9" x14ac:dyDescent="0.2">
      <c r="A24" s="4"/>
      <c r="B24" s="5">
        <v>3</v>
      </c>
      <c r="C24" s="5"/>
      <c r="D24" s="6"/>
      <c r="E24" s="5"/>
      <c r="F24" s="6"/>
      <c r="G24" s="6"/>
      <c r="H24" s="43">
        <f>H23</f>
        <v>4</v>
      </c>
    </row>
    <row r="25" spans="1:9" x14ac:dyDescent="0.2">
      <c r="A25" s="42">
        <f>A22+1</f>
        <v>42377</v>
      </c>
      <c r="B25">
        <v>1</v>
      </c>
      <c r="D25" s="2"/>
      <c r="F25" s="2"/>
      <c r="G25" s="2"/>
      <c r="H25" s="43">
        <f>WEEKDAY(A25,2)</f>
        <v>5</v>
      </c>
    </row>
    <row r="26" spans="1:9" x14ac:dyDescent="0.2">
      <c r="A26" s="3"/>
      <c r="B26">
        <v>2</v>
      </c>
      <c r="D26" s="2"/>
      <c r="F26" s="2"/>
      <c r="G26" s="2"/>
      <c r="H26" s="43">
        <f>H25</f>
        <v>5</v>
      </c>
    </row>
    <row r="27" spans="1:9" x14ac:dyDescent="0.2">
      <c r="A27" s="4"/>
      <c r="B27" s="5">
        <v>3</v>
      </c>
      <c r="C27" s="5"/>
      <c r="D27" s="6"/>
      <c r="E27" s="5"/>
      <c r="F27" s="6"/>
      <c r="G27" s="6"/>
      <c r="H27" s="43">
        <f>H26</f>
        <v>5</v>
      </c>
    </row>
    <row r="28" spans="1:9" x14ac:dyDescent="0.2">
      <c r="A28" s="42">
        <f>A25+1</f>
        <v>42378</v>
      </c>
      <c r="B28">
        <v>1</v>
      </c>
      <c r="C28" s="38"/>
      <c r="D28" s="2"/>
      <c r="F28" s="2"/>
      <c r="G28" s="2"/>
      <c r="H28" s="43">
        <f>WEEKDAY(A28,2)</f>
        <v>6</v>
      </c>
    </row>
    <row r="29" spans="1:9" x14ac:dyDescent="0.2">
      <c r="A29" s="3"/>
      <c r="B29">
        <v>2</v>
      </c>
      <c r="D29" s="2"/>
      <c r="F29" s="2"/>
      <c r="G29" s="2"/>
      <c r="H29" s="43">
        <f>H28</f>
        <v>6</v>
      </c>
      <c r="I29" s="39"/>
    </row>
    <row r="30" spans="1:9" x14ac:dyDescent="0.2">
      <c r="A30" s="4"/>
      <c r="B30" s="5">
        <v>3</v>
      </c>
      <c r="C30" s="5"/>
      <c r="D30" s="6"/>
      <c r="E30" s="5"/>
      <c r="F30" s="6"/>
      <c r="G30" s="6"/>
      <c r="H30" s="43">
        <f>H29</f>
        <v>6</v>
      </c>
    </row>
    <row r="31" spans="1:9" x14ac:dyDescent="0.2">
      <c r="A31" s="42">
        <f>A28+1</f>
        <v>42379</v>
      </c>
      <c r="B31">
        <v>1</v>
      </c>
      <c r="D31" s="2"/>
      <c r="F31" s="2"/>
      <c r="G31" s="2"/>
      <c r="H31" s="43">
        <f>WEEKDAY(A31,2)</f>
        <v>7</v>
      </c>
    </row>
    <row r="32" spans="1:9" x14ac:dyDescent="0.2">
      <c r="A32" s="3"/>
      <c r="B32">
        <v>2</v>
      </c>
      <c r="D32" s="2"/>
      <c r="F32" s="2"/>
      <c r="G32" s="2"/>
      <c r="H32" s="43">
        <f>H31</f>
        <v>7</v>
      </c>
    </row>
    <row r="33" spans="1:9" x14ac:dyDescent="0.2">
      <c r="A33" s="4"/>
      <c r="B33" s="5">
        <v>3</v>
      </c>
      <c r="C33" s="5"/>
      <c r="D33" s="6"/>
      <c r="E33" s="5"/>
      <c r="F33" s="6"/>
      <c r="G33" s="6"/>
      <c r="H33" s="43">
        <f>H32</f>
        <v>7</v>
      </c>
    </row>
    <row r="34" spans="1:9" x14ac:dyDescent="0.2">
      <c r="A34" s="42">
        <f>A31+1</f>
        <v>42380</v>
      </c>
      <c r="B34">
        <v>1</v>
      </c>
      <c r="D34" s="2"/>
      <c r="F34" s="2"/>
      <c r="G34" s="2"/>
      <c r="H34" s="43">
        <f>WEEKDAY(A34,2)</f>
        <v>1</v>
      </c>
    </row>
    <row r="35" spans="1:9" x14ac:dyDescent="0.2">
      <c r="A35" s="3"/>
      <c r="B35">
        <v>2</v>
      </c>
      <c r="D35" s="2"/>
      <c r="F35" s="2"/>
      <c r="G35" s="2"/>
      <c r="H35" s="43">
        <f>H34</f>
        <v>1</v>
      </c>
    </row>
    <row r="36" spans="1:9" x14ac:dyDescent="0.2">
      <c r="A36" s="4"/>
      <c r="B36" s="5">
        <v>3</v>
      </c>
      <c r="C36" s="5"/>
      <c r="D36" s="6"/>
      <c r="E36" s="5"/>
      <c r="F36" s="6"/>
      <c r="G36" s="6"/>
      <c r="H36" s="43">
        <f>H35</f>
        <v>1</v>
      </c>
    </row>
    <row r="37" spans="1:9" x14ac:dyDescent="0.2">
      <c r="A37" s="42">
        <f>A34+1</f>
        <v>42381</v>
      </c>
      <c r="B37">
        <v>1</v>
      </c>
      <c r="D37" s="2"/>
      <c r="F37" s="2"/>
      <c r="G37" s="2"/>
      <c r="H37" s="43">
        <f>WEEKDAY(A37,2)</f>
        <v>2</v>
      </c>
      <c r="I37" s="39"/>
    </row>
    <row r="38" spans="1:9" x14ac:dyDescent="0.2">
      <c r="A38" s="3"/>
      <c r="B38">
        <v>2</v>
      </c>
      <c r="D38" s="2"/>
      <c r="F38" s="2"/>
      <c r="G38" s="2"/>
      <c r="H38" s="43">
        <f>H37</f>
        <v>2</v>
      </c>
      <c r="I38" s="40"/>
    </row>
    <row r="39" spans="1:9" x14ac:dyDescent="0.2">
      <c r="A39" s="4"/>
      <c r="B39" s="5">
        <v>3</v>
      </c>
      <c r="C39" s="5"/>
      <c r="D39" s="6"/>
      <c r="E39" s="5"/>
      <c r="F39" s="6"/>
      <c r="G39" s="6"/>
      <c r="H39" s="43">
        <f>H38</f>
        <v>2</v>
      </c>
    </row>
    <row r="40" spans="1:9" x14ac:dyDescent="0.2">
      <c r="A40" s="42">
        <f>A37+1</f>
        <v>42382</v>
      </c>
      <c r="B40">
        <v>1</v>
      </c>
      <c r="C40" s="38"/>
      <c r="D40" s="2"/>
      <c r="F40" s="2"/>
      <c r="G40" s="2"/>
      <c r="H40" s="43">
        <f>WEEKDAY(A40,2)</f>
        <v>3</v>
      </c>
    </row>
    <row r="41" spans="1:9" x14ac:dyDescent="0.2">
      <c r="A41" s="3"/>
      <c r="B41">
        <v>2</v>
      </c>
      <c r="C41" s="38"/>
      <c r="D41" s="2"/>
      <c r="F41" s="2"/>
      <c r="G41" s="2"/>
      <c r="H41" s="43">
        <f>H40</f>
        <v>3</v>
      </c>
    </row>
    <row r="42" spans="1:9" x14ac:dyDescent="0.2">
      <c r="A42" s="4"/>
      <c r="B42" s="5">
        <v>3</v>
      </c>
      <c r="C42" s="5"/>
      <c r="D42" s="6"/>
      <c r="E42" s="5"/>
      <c r="F42" s="6"/>
      <c r="G42" s="6"/>
      <c r="H42" s="43">
        <f>H41</f>
        <v>3</v>
      </c>
    </row>
    <row r="43" spans="1:9" x14ac:dyDescent="0.2">
      <c r="A43" s="42">
        <f>A40+1</f>
        <v>42383</v>
      </c>
      <c r="B43">
        <v>1</v>
      </c>
      <c r="D43" s="2"/>
      <c r="F43" s="2"/>
      <c r="G43" s="2"/>
      <c r="H43" s="43">
        <f>WEEKDAY(A43,2)</f>
        <v>4</v>
      </c>
    </row>
    <row r="44" spans="1:9" x14ac:dyDescent="0.2">
      <c r="A44" s="3"/>
      <c r="B44">
        <v>2</v>
      </c>
      <c r="D44" s="2"/>
      <c r="F44" s="2"/>
      <c r="G44" s="2"/>
      <c r="H44" s="43">
        <f>H43</f>
        <v>4</v>
      </c>
    </row>
    <row r="45" spans="1:9" x14ac:dyDescent="0.2">
      <c r="A45" s="4"/>
      <c r="B45" s="5">
        <v>3</v>
      </c>
      <c r="C45" s="5"/>
      <c r="D45" s="6"/>
      <c r="E45" s="5"/>
      <c r="F45" s="6"/>
      <c r="G45" s="6"/>
      <c r="H45" s="43">
        <f>H44</f>
        <v>4</v>
      </c>
    </row>
    <row r="46" spans="1:9" x14ac:dyDescent="0.2">
      <c r="A46" s="42">
        <f>A43+1</f>
        <v>42384</v>
      </c>
      <c r="B46">
        <v>1</v>
      </c>
      <c r="C46" s="38"/>
      <c r="D46" s="2"/>
      <c r="F46" s="2"/>
      <c r="G46" s="2"/>
      <c r="H46" s="43">
        <f>WEEKDAY(A46,2)</f>
        <v>5</v>
      </c>
    </row>
    <row r="47" spans="1:9" x14ac:dyDescent="0.2">
      <c r="A47" s="3"/>
      <c r="B47">
        <v>2</v>
      </c>
      <c r="D47" s="2"/>
      <c r="F47" s="2"/>
      <c r="G47" s="2"/>
      <c r="H47" s="43">
        <f>H46</f>
        <v>5</v>
      </c>
    </row>
    <row r="48" spans="1:9" x14ac:dyDescent="0.2">
      <c r="A48" s="4"/>
      <c r="B48" s="5">
        <v>3</v>
      </c>
      <c r="C48" s="5"/>
      <c r="D48" s="6"/>
      <c r="E48" s="5"/>
      <c r="F48" s="6"/>
      <c r="G48" s="6"/>
      <c r="H48" s="43">
        <f>H47</f>
        <v>5</v>
      </c>
    </row>
    <row r="49" spans="1:8" x14ac:dyDescent="0.2">
      <c r="A49" s="42">
        <f>A46+1</f>
        <v>42385</v>
      </c>
      <c r="B49">
        <v>1</v>
      </c>
      <c r="C49" s="38"/>
      <c r="D49" s="2"/>
      <c r="F49" s="2"/>
      <c r="G49" s="2"/>
      <c r="H49" s="43">
        <f>WEEKDAY(A49,2)</f>
        <v>6</v>
      </c>
    </row>
    <row r="50" spans="1:8" x14ac:dyDescent="0.2">
      <c r="A50" s="3"/>
      <c r="B50">
        <v>2</v>
      </c>
      <c r="D50" s="2"/>
      <c r="F50" s="2"/>
      <c r="G50" s="2"/>
      <c r="H50" s="43">
        <f>H49</f>
        <v>6</v>
      </c>
    </row>
    <row r="51" spans="1:8" x14ac:dyDescent="0.2">
      <c r="A51" s="4"/>
      <c r="B51" s="5">
        <v>3</v>
      </c>
      <c r="C51" s="5"/>
      <c r="D51" s="6"/>
      <c r="E51" s="5"/>
      <c r="F51" s="6"/>
      <c r="G51" s="6"/>
      <c r="H51" s="43">
        <f>H50</f>
        <v>6</v>
      </c>
    </row>
    <row r="52" spans="1:8" x14ac:dyDescent="0.2">
      <c r="A52" s="42">
        <f>A49+1</f>
        <v>42386</v>
      </c>
      <c r="B52">
        <v>1</v>
      </c>
      <c r="D52" s="2"/>
      <c r="F52" s="2"/>
      <c r="G52" s="2"/>
      <c r="H52" s="43">
        <f>WEEKDAY(A52,2)</f>
        <v>7</v>
      </c>
    </row>
    <row r="53" spans="1:8" x14ac:dyDescent="0.2">
      <c r="A53" s="3"/>
      <c r="B53">
        <v>2</v>
      </c>
      <c r="D53" s="2"/>
      <c r="F53" s="2"/>
      <c r="G53" s="2"/>
      <c r="H53" s="43">
        <f>H52</f>
        <v>7</v>
      </c>
    </row>
    <row r="54" spans="1:8" x14ac:dyDescent="0.2">
      <c r="A54" s="4"/>
      <c r="B54" s="5">
        <v>3</v>
      </c>
      <c r="C54" s="5"/>
      <c r="D54" s="6"/>
      <c r="E54" s="5"/>
      <c r="F54" s="6"/>
      <c r="G54" s="6"/>
      <c r="H54" s="43">
        <f>H53</f>
        <v>7</v>
      </c>
    </row>
    <row r="55" spans="1:8" x14ac:dyDescent="0.2">
      <c r="A55" s="42">
        <f>A52+1</f>
        <v>42387</v>
      </c>
      <c r="B55">
        <v>1</v>
      </c>
      <c r="D55" s="2"/>
      <c r="F55" s="2"/>
      <c r="G55" s="2"/>
      <c r="H55" s="43">
        <f>WEEKDAY(A55,2)</f>
        <v>1</v>
      </c>
    </row>
    <row r="56" spans="1:8" x14ac:dyDescent="0.2">
      <c r="A56" s="3"/>
      <c r="B56">
        <v>2</v>
      </c>
      <c r="D56" s="2"/>
      <c r="F56" s="2"/>
      <c r="G56" s="2"/>
      <c r="H56" s="43">
        <f>H55</f>
        <v>1</v>
      </c>
    </row>
    <row r="57" spans="1:8" x14ac:dyDescent="0.2">
      <c r="A57" s="4"/>
      <c r="B57" s="5">
        <v>3</v>
      </c>
      <c r="C57" s="5"/>
      <c r="D57" s="6"/>
      <c r="E57" s="5"/>
      <c r="F57" s="6"/>
      <c r="G57" s="6"/>
      <c r="H57" s="43">
        <f>H56</f>
        <v>1</v>
      </c>
    </row>
    <row r="58" spans="1:8" x14ac:dyDescent="0.2">
      <c r="A58" s="42">
        <f>A55+1</f>
        <v>42388</v>
      </c>
      <c r="B58">
        <v>1</v>
      </c>
      <c r="C58" s="38"/>
      <c r="D58" s="2"/>
      <c r="F58" s="2"/>
      <c r="G58" s="2"/>
      <c r="H58" s="43">
        <f>WEEKDAY(A58,2)</f>
        <v>2</v>
      </c>
    </row>
    <row r="59" spans="1:8" x14ac:dyDescent="0.2">
      <c r="A59" s="3"/>
      <c r="B59">
        <v>2</v>
      </c>
      <c r="C59" s="38"/>
      <c r="D59" s="2"/>
      <c r="F59" s="2"/>
      <c r="G59" s="2"/>
      <c r="H59" s="43">
        <f>H58</f>
        <v>2</v>
      </c>
    </row>
    <row r="60" spans="1:8" x14ac:dyDescent="0.2">
      <c r="A60" s="4"/>
      <c r="B60" s="5">
        <v>3</v>
      </c>
      <c r="C60" s="5"/>
      <c r="D60" s="6"/>
      <c r="E60" s="5"/>
      <c r="F60" s="6"/>
      <c r="G60" s="6"/>
      <c r="H60" s="43">
        <f>H59</f>
        <v>2</v>
      </c>
    </row>
    <row r="61" spans="1:8" x14ac:dyDescent="0.2">
      <c r="A61" s="42">
        <f>A58+1</f>
        <v>42389</v>
      </c>
      <c r="B61">
        <v>1</v>
      </c>
      <c r="D61" s="2"/>
      <c r="F61" s="2"/>
      <c r="G61" s="2"/>
      <c r="H61" s="43">
        <f>WEEKDAY(A61,2)</f>
        <v>3</v>
      </c>
    </row>
    <row r="62" spans="1:8" x14ac:dyDescent="0.2">
      <c r="A62" s="3"/>
      <c r="B62">
        <v>2</v>
      </c>
      <c r="D62" s="2"/>
      <c r="F62" s="2"/>
      <c r="G62" s="2"/>
      <c r="H62" s="43">
        <f>H61</f>
        <v>3</v>
      </c>
    </row>
    <row r="63" spans="1:8" x14ac:dyDescent="0.2">
      <c r="A63" s="4"/>
      <c r="B63" s="5">
        <v>3</v>
      </c>
      <c r="C63" s="5"/>
      <c r="D63" s="6"/>
      <c r="E63" s="5"/>
      <c r="F63" s="6"/>
      <c r="G63" s="6"/>
      <c r="H63" s="43">
        <f>H62</f>
        <v>3</v>
      </c>
    </row>
    <row r="64" spans="1:8" x14ac:dyDescent="0.2">
      <c r="A64" s="42">
        <f>A61+1</f>
        <v>42390</v>
      </c>
      <c r="B64">
        <v>1</v>
      </c>
      <c r="D64" s="2"/>
      <c r="F64" s="2"/>
      <c r="G64" s="2"/>
      <c r="H64" s="43">
        <f>WEEKDAY(A64,2)</f>
        <v>4</v>
      </c>
    </row>
    <row r="65" spans="1:8" x14ac:dyDescent="0.2">
      <c r="A65" s="3"/>
      <c r="B65">
        <v>2</v>
      </c>
      <c r="D65" s="2"/>
      <c r="F65" s="2"/>
      <c r="G65" s="2"/>
      <c r="H65" s="43">
        <f>H64</f>
        <v>4</v>
      </c>
    </row>
    <row r="66" spans="1:8" x14ac:dyDescent="0.2">
      <c r="A66" s="4"/>
      <c r="B66" s="5">
        <v>3</v>
      </c>
      <c r="C66" s="5"/>
      <c r="D66" s="6"/>
      <c r="E66" s="5"/>
      <c r="F66" s="6"/>
      <c r="G66" s="6"/>
      <c r="H66" s="43">
        <f>H65</f>
        <v>4</v>
      </c>
    </row>
    <row r="67" spans="1:8" x14ac:dyDescent="0.2">
      <c r="A67" s="42">
        <f>A64+1</f>
        <v>42391</v>
      </c>
      <c r="B67">
        <v>1</v>
      </c>
      <c r="C67" s="38"/>
      <c r="D67" s="2"/>
      <c r="F67" s="2"/>
      <c r="G67" s="2"/>
      <c r="H67" s="43">
        <f>WEEKDAY(A67,2)</f>
        <v>5</v>
      </c>
    </row>
    <row r="68" spans="1:8" x14ac:dyDescent="0.2">
      <c r="A68" s="3"/>
      <c r="B68">
        <v>2</v>
      </c>
      <c r="D68" s="2"/>
      <c r="F68" s="2"/>
      <c r="G68" s="2"/>
      <c r="H68" s="43">
        <f>H67</f>
        <v>5</v>
      </c>
    </row>
    <row r="69" spans="1:8" x14ac:dyDescent="0.2">
      <c r="A69" s="4"/>
      <c r="B69" s="5">
        <v>3</v>
      </c>
      <c r="C69" s="5"/>
      <c r="D69" s="6"/>
      <c r="E69" s="5"/>
      <c r="F69" s="6"/>
      <c r="G69" s="6"/>
      <c r="H69" s="43">
        <f>H68</f>
        <v>5</v>
      </c>
    </row>
    <row r="70" spans="1:8" x14ac:dyDescent="0.2">
      <c r="A70" s="42">
        <f>A67+1</f>
        <v>42392</v>
      </c>
      <c r="B70">
        <v>1</v>
      </c>
      <c r="C70" s="38"/>
      <c r="D70" s="2"/>
      <c r="F70" s="2"/>
      <c r="G70" s="2"/>
      <c r="H70" s="43">
        <f>WEEKDAY(A70,2)</f>
        <v>6</v>
      </c>
    </row>
    <row r="71" spans="1:8" x14ac:dyDescent="0.2">
      <c r="A71" s="3"/>
      <c r="B71">
        <v>2</v>
      </c>
      <c r="D71" s="2"/>
      <c r="F71" s="2"/>
      <c r="G71" s="2"/>
      <c r="H71" s="43">
        <f>H70</f>
        <v>6</v>
      </c>
    </row>
    <row r="72" spans="1:8" x14ac:dyDescent="0.2">
      <c r="A72" s="4"/>
      <c r="B72" s="5">
        <v>3</v>
      </c>
      <c r="C72" s="5"/>
      <c r="D72" s="6"/>
      <c r="E72" s="5"/>
      <c r="F72" s="6"/>
      <c r="G72" s="6"/>
      <c r="H72" s="43">
        <f>H71</f>
        <v>6</v>
      </c>
    </row>
    <row r="73" spans="1:8" x14ac:dyDescent="0.2">
      <c r="A73" s="42">
        <f>A70+1</f>
        <v>42393</v>
      </c>
      <c r="B73">
        <v>1</v>
      </c>
      <c r="D73" s="2"/>
      <c r="F73" s="2"/>
      <c r="G73" s="2"/>
      <c r="H73" s="43">
        <f>WEEKDAY(A73,2)</f>
        <v>7</v>
      </c>
    </row>
    <row r="74" spans="1:8" x14ac:dyDescent="0.2">
      <c r="A74" s="3"/>
      <c r="B74">
        <v>2</v>
      </c>
      <c r="D74" s="2"/>
      <c r="F74" s="2"/>
      <c r="G74" s="2"/>
      <c r="H74" s="43">
        <f>H73</f>
        <v>7</v>
      </c>
    </row>
    <row r="75" spans="1:8" x14ac:dyDescent="0.2">
      <c r="A75" s="4"/>
      <c r="B75" s="5">
        <v>3</v>
      </c>
      <c r="C75" s="5"/>
      <c r="D75" s="6"/>
      <c r="E75" s="5"/>
      <c r="F75" s="6"/>
      <c r="G75" s="6"/>
      <c r="H75" s="43">
        <f>H74</f>
        <v>7</v>
      </c>
    </row>
    <row r="76" spans="1:8" x14ac:dyDescent="0.2">
      <c r="A76" s="42">
        <f>A73+1</f>
        <v>42394</v>
      </c>
      <c r="B76">
        <v>1</v>
      </c>
      <c r="D76" s="2"/>
      <c r="F76" s="2"/>
      <c r="G76" s="2"/>
      <c r="H76" s="43">
        <f>WEEKDAY(A76,2)</f>
        <v>1</v>
      </c>
    </row>
    <row r="77" spans="1:8" x14ac:dyDescent="0.2">
      <c r="A77" s="3"/>
      <c r="B77">
        <v>2</v>
      </c>
      <c r="D77" s="2"/>
      <c r="F77" s="2"/>
      <c r="G77" s="2"/>
      <c r="H77" s="43">
        <f>H76</f>
        <v>1</v>
      </c>
    </row>
    <row r="78" spans="1:8" x14ac:dyDescent="0.2">
      <c r="A78" s="4"/>
      <c r="B78" s="5">
        <v>3</v>
      </c>
      <c r="C78" s="5"/>
      <c r="D78" s="6"/>
      <c r="E78" s="5"/>
      <c r="F78" s="6"/>
      <c r="G78" s="6"/>
      <c r="H78" s="43">
        <f>H77</f>
        <v>1</v>
      </c>
    </row>
    <row r="79" spans="1:8" x14ac:dyDescent="0.2">
      <c r="A79" s="42">
        <f>A76+1</f>
        <v>42395</v>
      </c>
      <c r="B79">
        <v>1</v>
      </c>
      <c r="D79" s="2"/>
      <c r="F79" s="2"/>
      <c r="G79" s="2"/>
      <c r="H79" s="43">
        <f>WEEKDAY(A79,2)</f>
        <v>2</v>
      </c>
    </row>
    <row r="80" spans="1:8" x14ac:dyDescent="0.2">
      <c r="A80" s="3"/>
      <c r="B80">
        <v>2</v>
      </c>
      <c r="D80" s="2"/>
      <c r="F80" s="2"/>
      <c r="G80" s="2"/>
      <c r="H80" s="43">
        <f>H79</f>
        <v>2</v>
      </c>
    </row>
    <row r="81" spans="1:8" x14ac:dyDescent="0.2">
      <c r="A81" s="4"/>
      <c r="B81" s="5">
        <v>3</v>
      </c>
      <c r="C81" s="5"/>
      <c r="D81" s="6"/>
      <c r="E81" s="5"/>
      <c r="F81" s="6"/>
      <c r="G81" s="6"/>
      <c r="H81" s="43">
        <f>H80</f>
        <v>2</v>
      </c>
    </row>
    <row r="82" spans="1:8" x14ac:dyDescent="0.2">
      <c r="A82" s="42">
        <f>A79+1</f>
        <v>42396</v>
      </c>
      <c r="B82">
        <v>1</v>
      </c>
      <c r="C82" s="41"/>
      <c r="D82" s="2"/>
      <c r="F82" s="2"/>
      <c r="G82" s="2"/>
      <c r="H82" s="43">
        <f>WEEKDAY(A82,2)</f>
        <v>3</v>
      </c>
    </row>
    <row r="83" spans="1:8" x14ac:dyDescent="0.2">
      <c r="A83" s="3"/>
      <c r="B83">
        <v>2</v>
      </c>
      <c r="D83" s="2"/>
      <c r="F83" s="2"/>
      <c r="G83" s="2"/>
      <c r="H83" s="43">
        <f>H82</f>
        <v>3</v>
      </c>
    </row>
    <row r="84" spans="1:8" x14ac:dyDescent="0.2">
      <c r="A84" s="4"/>
      <c r="B84" s="5">
        <v>3</v>
      </c>
      <c r="C84" s="5"/>
      <c r="D84" s="6"/>
      <c r="E84" s="5"/>
      <c r="F84" s="6"/>
      <c r="G84" s="6"/>
      <c r="H84" s="43">
        <f>H83</f>
        <v>3</v>
      </c>
    </row>
    <row r="85" spans="1:8" x14ac:dyDescent="0.2">
      <c r="A85" s="42">
        <f>A82+1</f>
        <v>42397</v>
      </c>
      <c r="B85">
        <v>1</v>
      </c>
      <c r="C85" s="38"/>
      <c r="D85" s="2"/>
      <c r="F85" s="2"/>
      <c r="G85" s="2"/>
      <c r="H85" s="43">
        <f>WEEKDAY(A85,2)</f>
        <v>4</v>
      </c>
    </row>
    <row r="86" spans="1:8" x14ac:dyDescent="0.2">
      <c r="A86" s="3"/>
      <c r="B86">
        <v>2</v>
      </c>
      <c r="D86" s="2"/>
      <c r="F86" s="2"/>
      <c r="G86" s="2"/>
      <c r="H86" s="43">
        <f>H85</f>
        <v>4</v>
      </c>
    </row>
    <row r="87" spans="1:8" x14ac:dyDescent="0.2">
      <c r="A87" s="4"/>
      <c r="B87" s="5">
        <v>3</v>
      </c>
      <c r="C87" s="5"/>
      <c r="D87" s="6"/>
      <c r="E87" s="5"/>
      <c r="F87" s="6"/>
      <c r="G87" s="6"/>
      <c r="H87" s="43">
        <f>H86</f>
        <v>4</v>
      </c>
    </row>
    <row r="88" spans="1:8" x14ac:dyDescent="0.2">
      <c r="A88" s="42">
        <f>IF(MONTH(A85)=MONTH(A85+1),A85+1,"")</f>
        <v>42398</v>
      </c>
      <c r="B88">
        <v>1</v>
      </c>
      <c r="D88" s="2"/>
      <c r="F88" s="2"/>
      <c r="G88" s="2"/>
      <c r="H88" s="43">
        <f>WEEKDAY(A88,2)</f>
        <v>5</v>
      </c>
    </row>
    <row r="89" spans="1:8" x14ac:dyDescent="0.2">
      <c r="A89" s="3"/>
      <c r="B89">
        <v>2</v>
      </c>
      <c r="D89" s="2"/>
      <c r="F89" s="2"/>
      <c r="G89" s="2"/>
      <c r="H89" s="43">
        <f>H88</f>
        <v>5</v>
      </c>
    </row>
    <row r="90" spans="1:8" x14ac:dyDescent="0.2">
      <c r="A90" s="4"/>
      <c r="B90" s="5">
        <v>3</v>
      </c>
      <c r="C90" s="5"/>
      <c r="D90" s="6"/>
      <c r="E90" s="5"/>
      <c r="F90" s="6"/>
      <c r="G90" s="6"/>
      <c r="H90" s="43">
        <f>H89</f>
        <v>5</v>
      </c>
    </row>
    <row r="91" spans="1:8" x14ac:dyDescent="0.2">
      <c r="A91" s="42">
        <f>IF(MONTH(A85)=MONTH(A85+2),A85+2,"")</f>
        <v>42399</v>
      </c>
      <c r="B91">
        <v>1</v>
      </c>
      <c r="D91" s="2"/>
      <c r="F91" s="2"/>
      <c r="G91" s="2"/>
      <c r="H91" s="43">
        <f>WEEKDAY(A91,2)</f>
        <v>6</v>
      </c>
    </row>
    <row r="92" spans="1:8" x14ac:dyDescent="0.2">
      <c r="A92" s="3"/>
      <c r="B92">
        <v>2</v>
      </c>
      <c r="D92" s="2"/>
      <c r="F92" s="2"/>
      <c r="G92" s="2"/>
      <c r="H92" s="43">
        <f>H91</f>
        <v>6</v>
      </c>
    </row>
    <row r="93" spans="1:8" x14ac:dyDescent="0.2">
      <c r="A93" s="4"/>
      <c r="B93" s="5">
        <v>3</v>
      </c>
      <c r="C93" s="5"/>
      <c r="D93" s="6"/>
      <c r="E93" s="5"/>
      <c r="F93" s="6"/>
      <c r="G93" s="6"/>
      <c r="H93" s="43">
        <f>H92</f>
        <v>6</v>
      </c>
    </row>
    <row r="94" spans="1:8" x14ac:dyDescent="0.2">
      <c r="A94" s="42">
        <f>IF(MONTH(A85)=MONTH(A85+3),A85+3,"")</f>
        <v>42400</v>
      </c>
      <c r="B94">
        <v>1</v>
      </c>
      <c r="D94" s="2"/>
      <c r="F94" s="2"/>
      <c r="G94" s="2"/>
      <c r="H94" s="43">
        <f>WEEKDAY(A94,2)</f>
        <v>7</v>
      </c>
    </row>
    <row r="95" spans="1:8" x14ac:dyDescent="0.2">
      <c r="A95" s="3"/>
      <c r="B95">
        <v>2</v>
      </c>
      <c r="D95" s="2"/>
      <c r="F95" s="2"/>
      <c r="G95" s="2"/>
      <c r="H95" s="43">
        <f>H94</f>
        <v>7</v>
      </c>
    </row>
    <row r="96" spans="1:8" ht="13.5" thickBot="1" x14ac:dyDescent="0.25">
      <c r="A96" s="8"/>
      <c r="B96" s="9">
        <v>3</v>
      </c>
      <c r="C96" s="9"/>
      <c r="D96" s="2"/>
      <c r="E96" s="9"/>
      <c r="F96" s="2"/>
      <c r="G96" s="2"/>
      <c r="H96" s="43">
        <f>H95</f>
        <v>7</v>
      </c>
    </row>
    <row r="97" spans="1:7" ht="13.5" thickBot="1" x14ac:dyDescent="0.25">
      <c r="A97" s="10"/>
      <c r="B97" s="11"/>
      <c r="C97" s="12" t="s">
        <v>10</v>
      </c>
      <c r="D97" s="13">
        <f>SUM(D4:D96)</f>
        <v>0</v>
      </c>
      <c r="E97" s="12">
        <f>SUM(E4:E96)</f>
        <v>0</v>
      </c>
      <c r="F97" s="13">
        <f>SUM(F4:F96)</f>
        <v>0</v>
      </c>
      <c r="G97" s="14">
        <f>SUM(G4:G96)</f>
        <v>0</v>
      </c>
    </row>
    <row r="98" spans="1:7" ht="13.5" thickBot="1" x14ac:dyDescent="0.25">
      <c r="A98" s="15"/>
      <c r="B98" s="16"/>
      <c r="C98" s="17" t="s">
        <v>11</v>
      </c>
      <c r="D98" s="24">
        <f>D97/60</f>
        <v>0</v>
      </c>
      <c r="E98" s="26">
        <f>E97/60</f>
        <v>0</v>
      </c>
      <c r="F98" s="24">
        <f>F97/60</f>
        <v>0</v>
      </c>
      <c r="G98" s="24">
        <f>G97/60</f>
        <v>0</v>
      </c>
    </row>
    <row r="99" spans="1:7" ht="13.5" thickBot="1" x14ac:dyDescent="0.25">
      <c r="A99" s="7"/>
      <c r="B99" s="18"/>
      <c r="C99" s="19" t="s">
        <v>12</v>
      </c>
      <c r="D99" s="20">
        <f>SUM(D97:G97)</f>
        <v>0</v>
      </c>
    </row>
    <row r="100" spans="1:7" ht="13.5" thickBot="1" x14ac:dyDescent="0.25">
      <c r="A100" s="21"/>
      <c r="B100" s="22"/>
      <c r="C100" s="23" t="s">
        <v>13</v>
      </c>
      <c r="D100" s="25">
        <f>D99/60</f>
        <v>0</v>
      </c>
    </row>
  </sheetData>
  <mergeCells count="1">
    <mergeCell ref="E1:G1"/>
  </mergeCells>
  <conditionalFormatting sqref="A4:A96">
    <cfRule type="expression" dxfId="9" priority="1" stopIfTrue="1">
      <formula>$H4&gt;=6</formula>
    </cfRule>
  </conditionalFormatting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pane ySplit="3" topLeftCell="A4" activePane="bottomLeft" state="frozen"/>
      <selection pane="bottomLeft" activeCell="C4" sqref="C4"/>
    </sheetView>
  </sheetViews>
  <sheetFormatPr defaultColWidth="11.7109375" defaultRowHeight="12.75" x14ac:dyDescent="0.2"/>
  <cols>
    <col min="1" max="1" width="11.140625" bestFit="1" customWidth="1"/>
    <col min="2" max="2" width="6.7109375" customWidth="1"/>
    <col min="3" max="3" width="37.5703125" customWidth="1"/>
    <col min="4" max="4" width="7.140625" customWidth="1"/>
    <col min="5" max="5" width="7.42578125" customWidth="1"/>
    <col min="6" max="6" width="6.85546875" customWidth="1"/>
    <col min="7" max="7" width="7.28515625" customWidth="1"/>
    <col min="8" max="8" width="11.42578125" style="43" hidden="1" customWidth="1"/>
  </cols>
  <sheetData>
    <row r="1" spans="1:8" ht="16.5" thickBot="1" x14ac:dyDescent="0.3">
      <c r="A1" s="36" t="s">
        <v>0</v>
      </c>
      <c r="B1" s="37">
        <v>2</v>
      </c>
      <c r="C1" s="1" t="str">
        <f>CONCATENATE("Tréninkový deník ",nastavení!B1+1)</f>
        <v>Tréninkový deník 2016</v>
      </c>
      <c r="D1" s="27" t="s">
        <v>1</v>
      </c>
      <c r="E1" s="57" t="str">
        <f>nastavení!B2</f>
        <v>jméno a příjmení</v>
      </c>
      <c r="F1" s="57"/>
      <c r="G1" s="57"/>
    </row>
    <row r="2" spans="1:8" ht="13.5" thickBot="1" x14ac:dyDescent="0.25">
      <c r="D2" s="28"/>
      <c r="E2" s="29" t="s">
        <v>2</v>
      </c>
      <c r="F2" s="29"/>
      <c r="G2" s="30"/>
    </row>
    <row r="3" spans="1:8" ht="13.5" thickBot="1" x14ac:dyDescent="0.25">
      <c r="A3" s="31" t="s">
        <v>3</v>
      </c>
      <c r="B3" s="32" t="s">
        <v>4</v>
      </c>
      <c r="C3" s="33" t="s">
        <v>5</v>
      </c>
      <c r="D3" s="34" t="s">
        <v>6</v>
      </c>
      <c r="E3" s="32" t="s">
        <v>7</v>
      </c>
      <c r="F3" s="34" t="s">
        <v>8</v>
      </c>
      <c r="G3" s="35" t="s">
        <v>9</v>
      </c>
    </row>
    <row r="4" spans="1:8" x14ac:dyDescent="0.2">
      <c r="A4" s="42">
        <f>DATE(nastavení!B1+1,B1,1)</f>
        <v>42401</v>
      </c>
      <c r="B4">
        <v>1</v>
      </c>
      <c r="D4" s="2"/>
      <c r="F4" s="2"/>
      <c r="G4" s="2"/>
      <c r="H4" s="43">
        <f>WEEKDAY(A4,2)</f>
        <v>1</v>
      </c>
    </row>
    <row r="5" spans="1:8" x14ac:dyDescent="0.2">
      <c r="A5" s="3"/>
      <c r="B5">
        <v>2</v>
      </c>
      <c r="D5" s="2"/>
      <c r="F5" s="2"/>
      <c r="G5" s="2"/>
      <c r="H5" s="43">
        <f>H4</f>
        <v>1</v>
      </c>
    </row>
    <row r="6" spans="1:8" x14ac:dyDescent="0.2">
      <c r="A6" s="4"/>
      <c r="B6" s="5">
        <v>3</v>
      </c>
      <c r="C6" s="5"/>
      <c r="D6" s="6"/>
      <c r="E6" s="5"/>
      <c r="F6" s="6"/>
      <c r="G6" s="6"/>
      <c r="H6" s="43">
        <f>H5</f>
        <v>1</v>
      </c>
    </row>
    <row r="7" spans="1:8" x14ac:dyDescent="0.2">
      <c r="A7" s="42">
        <f>A4+1</f>
        <v>42402</v>
      </c>
      <c r="B7">
        <v>1</v>
      </c>
      <c r="D7" s="2"/>
      <c r="F7" s="2"/>
      <c r="G7" s="2"/>
      <c r="H7" s="43">
        <f>WEEKDAY(A7,2)</f>
        <v>2</v>
      </c>
    </row>
    <row r="8" spans="1:8" x14ac:dyDescent="0.2">
      <c r="A8" s="3"/>
      <c r="B8">
        <v>2</v>
      </c>
      <c r="D8" s="2"/>
      <c r="F8" s="2"/>
      <c r="G8" s="2"/>
      <c r="H8" s="43">
        <f>H7</f>
        <v>2</v>
      </c>
    </row>
    <row r="9" spans="1:8" x14ac:dyDescent="0.2">
      <c r="A9" s="4"/>
      <c r="B9" s="5">
        <v>3</v>
      </c>
      <c r="C9" s="5"/>
      <c r="D9" s="6"/>
      <c r="E9" s="5"/>
      <c r="F9" s="6"/>
      <c r="G9" s="6"/>
      <c r="H9" s="43">
        <f>H8</f>
        <v>2</v>
      </c>
    </row>
    <row r="10" spans="1:8" x14ac:dyDescent="0.2">
      <c r="A10" s="42">
        <f>A7+1</f>
        <v>42403</v>
      </c>
      <c r="B10">
        <v>1</v>
      </c>
      <c r="C10" s="38"/>
      <c r="D10" s="2"/>
      <c r="F10" s="2"/>
      <c r="G10" s="2"/>
      <c r="H10" s="43">
        <f>WEEKDAY(A10,2)</f>
        <v>3</v>
      </c>
    </row>
    <row r="11" spans="1:8" x14ac:dyDescent="0.2">
      <c r="A11" s="3"/>
      <c r="B11">
        <v>2</v>
      </c>
      <c r="D11" s="2"/>
      <c r="F11" s="2"/>
      <c r="G11" s="2"/>
      <c r="H11" s="43">
        <f>H10</f>
        <v>3</v>
      </c>
    </row>
    <row r="12" spans="1:8" x14ac:dyDescent="0.2">
      <c r="A12" s="4"/>
      <c r="B12" s="5">
        <v>3</v>
      </c>
      <c r="C12" s="5"/>
      <c r="D12" s="6"/>
      <c r="E12" s="5"/>
      <c r="F12" s="6"/>
      <c r="G12" s="6"/>
      <c r="H12" s="43">
        <f>H11</f>
        <v>3</v>
      </c>
    </row>
    <row r="13" spans="1:8" x14ac:dyDescent="0.2">
      <c r="A13" s="42">
        <f>A10+1</f>
        <v>42404</v>
      </c>
      <c r="B13">
        <v>1</v>
      </c>
      <c r="D13" s="2"/>
      <c r="F13" s="2"/>
      <c r="G13" s="2"/>
      <c r="H13" s="43">
        <f>WEEKDAY(A13,2)</f>
        <v>4</v>
      </c>
    </row>
    <row r="14" spans="1:8" x14ac:dyDescent="0.2">
      <c r="A14" s="3"/>
      <c r="B14">
        <v>2</v>
      </c>
      <c r="D14" s="2"/>
      <c r="F14" s="2"/>
      <c r="G14" s="2"/>
      <c r="H14" s="43">
        <f>H13</f>
        <v>4</v>
      </c>
    </row>
    <row r="15" spans="1:8" x14ac:dyDescent="0.2">
      <c r="A15" s="4"/>
      <c r="B15" s="5">
        <v>3</v>
      </c>
      <c r="C15" s="5"/>
      <c r="D15" s="6"/>
      <c r="E15" s="5"/>
      <c r="F15" s="6"/>
      <c r="G15" s="6"/>
      <c r="H15" s="43">
        <f>H14</f>
        <v>4</v>
      </c>
    </row>
    <row r="16" spans="1:8" x14ac:dyDescent="0.2">
      <c r="A16" s="42">
        <f>A13+1</f>
        <v>42405</v>
      </c>
      <c r="B16">
        <v>1</v>
      </c>
      <c r="C16" s="38"/>
      <c r="D16" s="2"/>
      <c r="F16" s="2"/>
      <c r="G16" s="2"/>
      <c r="H16" s="43">
        <f>WEEKDAY(A16,2)</f>
        <v>5</v>
      </c>
    </row>
    <row r="17" spans="1:9" x14ac:dyDescent="0.2">
      <c r="A17" s="3"/>
      <c r="B17">
        <v>2</v>
      </c>
      <c r="C17" s="38"/>
      <c r="D17" s="2"/>
      <c r="F17" s="2"/>
      <c r="G17" s="2"/>
      <c r="H17" s="43">
        <f>H16</f>
        <v>5</v>
      </c>
    </row>
    <row r="18" spans="1:9" x14ac:dyDescent="0.2">
      <c r="A18" s="4"/>
      <c r="B18" s="5">
        <v>3</v>
      </c>
      <c r="C18" s="5"/>
      <c r="D18" s="6"/>
      <c r="E18" s="5"/>
      <c r="F18" s="6"/>
      <c r="G18" s="6"/>
      <c r="H18" s="43">
        <f>H17</f>
        <v>5</v>
      </c>
    </row>
    <row r="19" spans="1:9" x14ac:dyDescent="0.2">
      <c r="A19" s="42">
        <f>A16+1</f>
        <v>42406</v>
      </c>
      <c r="B19">
        <v>1</v>
      </c>
      <c r="C19" s="38"/>
      <c r="D19" s="2"/>
      <c r="F19" s="2"/>
      <c r="G19" s="2"/>
      <c r="H19" s="43">
        <f>WEEKDAY(A19,2)</f>
        <v>6</v>
      </c>
    </row>
    <row r="20" spans="1:9" x14ac:dyDescent="0.2">
      <c r="A20" s="3"/>
      <c r="B20">
        <v>2</v>
      </c>
      <c r="D20" s="2"/>
      <c r="F20" s="2"/>
      <c r="G20" s="2"/>
      <c r="H20" s="43">
        <f>H19</f>
        <v>6</v>
      </c>
    </row>
    <row r="21" spans="1:9" x14ac:dyDescent="0.2">
      <c r="A21" s="4"/>
      <c r="B21" s="5">
        <v>3</v>
      </c>
      <c r="C21" s="5"/>
      <c r="D21" s="6"/>
      <c r="E21" s="5"/>
      <c r="F21" s="6"/>
      <c r="G21" s="6"/>
      <c r="H21" s="43">
        <f>H20</f>
        <v>6</v>
      </c>
    </row>
    <row r="22" spans="1:9" x14ac:dyDescent="0.2">
      <c r="A22" s="42">
        <f>A19+1</f>
        <v>42407</v>
      </c>
      <c r="B22">
        <v>1</v>
      </c>
      <c r="D22" s="2"/>
      <c r="F22" s="2"/>
      <c r="G22" s="2"/>
      <c r="H22" s="43">
        <f>WEEKDAY(A22,2)</f>
        <v>7</v>
      </c>
    </row>
    <row r="23" spans="1:9" x14ac:dyDescent="0.2">
      <c r="A23" s="3"/>
      <c r="B23">
        <v>2</v>
      </c>
      <c r="D23" s="2"/>
      <c r="F23" s="2"/>
      <c r="G23" s="2"/>
      <c r="H23" s="43">
        <f>H22</f>
        <v>7</v>
      </c>
    </row>
    <row r="24" spans="1:9" x14ac:dyDescent="0.2">
      <c r="A24" s="4"/>
      <c r="B24" s="5">
        <v>3</v>
      </c>
      <c r="C24" s="5"/>
      <c r="D24" s="6"/>
      <c r="E24" s="5"/>
      <c r="F24" s="6"/>
      <c r="G24" s="6"/>
      <c r="H24" s="43">
        <f>H23</f>
        <v>7</v>
      </c>
    </row>
    <row r="25" spans="1:9" x14ac:dyDescent="0.2">
      <c r="A25" s="42">
        <f>A22+1</f>
        <v>42408</v>
      </c>
      <c r="B25">
        <v>1</v>
      </c>
      <c r="D25" s="2"/>
      <c r="F25" s="2"/>
      <c r="G25" s="2"/>
      <c r="H25" s="43">
        <f>WEEKDAY(A25,2)</f>
        <v>1</v>
      </c>
    </row>
    <row r="26" spans="1:9" x14ac:dyDescent="0.2">
      <c r="A26" s="3"/>
      <c r="B26">
        <v>2</v>
      </c>
      <c r="D26" s="2"/>
      <c r="F26" s="2"/>
      <c r="G26" s="2"/>
      <c r="H26" s="43">
        <f>H25</f>
        <v>1</v>
      </c>
    </row>
    <row r="27" spans="1:9" x14ac:dyDescent="0.2">
      <c r="A27" s="4"/>
      <c r="B27" s="5">
        <v>3</v>
      </c>
      <c r="C27" s="5"/>
      <c r="D27" s="6"/>
      <c r="E27" s="5"/>
      <c r="F27" s="6"/>
      <c r="G27" s="6"/>
      <c r="H27" s="43">
        <f>H26</f>
        <v>1</v>
      </c>
    </row>
    <row r="28" spans="1:9" x14ac:dyDescent="0.2">
      <c r="A28" s="42">
        <f>A25+1</f>
        <v>42409</v>
      </c>
      <c r="B28">
        <v>1</v>
      </c>
      <c r="C28" s="38"/>
      <c r="D28" s="2"/>
      <c r="F28" s="2"/>
      <c r="G28" s="2"/>
      <c r="H28" s="43">
        <f>WEEKDAY(A28,2)</f>
        <v>2</v>
      </c>
    </row>
    <row r="29" spans="1:9" x14ac:dyDescent="0.2">
      <c r="A29" s="3"/>
      <c r="B29">
        <v>2</v>
      </c>
      <c r="D29" s="2"/>
      <c r="F29" s="2"/>
      <c r="G29" s="2"/>
      <c r="H29" s="43">
        <f>H28</f>
        <v>2</v>
      </c>
      <c r="I29" s="39"/>
    </row>
    <row r="30" spans="1:9" x14ac:dyDescent="0.2">
      <c r="A30" s="4"/>
      <c r="B30" s="5">
        <v>3</v>
      </c>
      <c r="C30" s="5"/>
      <c r="D30" s="6"/>
      <c r="E30" s="5"/>
      <c r="F30" s="6"/>
      <c r="G30" s="6"/>
      <c r="H30" s="43">
        <f>H29</f>
        <v>2</v>
      </c>
    </row>
    <row r="31" spans="1:9" x14ac:dyDescent="0.2">
      <c r="A31" s="42">
        <f>A28+1</f>
        <v>42410</v>
      </c>
      <c r="B31">
        <v>1</v>
      </c>
      <c r="D31" s="2"/>
      <c r="F31" s="2"/>
      <c r="G31" s="2"/>
      <c r="H31" s="43">
        <f>WEEKDAY(A31,2)</f>
        <v>3</v>
      </c>
    </row>
    <row r="32" spans="1:9" x14ac:dyDescent="0.2">
      <c r="A32" s="3"/>
      <c r="B32">
        <v>2</v>
      </c>
      <c r="D32" s="2"/>
      <c r="F32" s="2"/>
      <c r="G32" s="2"/>
      <c r="H32" s="43">
        <f>H31</f>
        <v>3</v>
      </c>
    </row>
    <row r="33" spans="1:9" x14ac:dyDescent="0.2">
      <c r="A33" s="4"/>
      <c r="B33" s="5">
        <v>3</v>
      </c>
      <c r="C33" s="5"/>
      <c r="D33" s="6"/>
      <c r="E33" s="5"/>
      <c r="F33" s="6"/>
      <c r="G33" s="6"/>
      <c r="H33" s="43">
        <f>H32</f>
        <v>3</v>
      </c>
    </row>
    <row r="34" spans="1:9" x14ac:dyDescent="0.2">
      <c r="A34" s="42">
        <f>A31+1</f>
        <v>42411</v>
      </c>
      <c r="B34">
        <v>1</v>
      </c>
      <c r="D34" s="2"/>
      <c r="F34" s="2"/>
      <c r="G34" s="2"/>
      <c r="H34" s="43">
        <f>WEEKDAY(A34,2)</f>
        <v>4</v>
      </c>
    </row>
    <row r="35" spans="1:9" x14ac:dyDescent="0.2">
      <c r="A35" s="3"/>
      <c r="B35">
        <v>2</v>
      </c>
      <c r="D35" s="2"/>
      <c r="F35" s="2"/>
      <c r="G35" s="2"/>
      <c r="H35" s="43">
        <f>H34</f>
        <v>4</v>
      </c>
    </row>
    <row r="36" spans="1:9" x14ac:dyDescent="0.2">
      <c r="A36" s="4"/>
      <c r="B36" s="5">
        <v>3</v>
      </c>
      <c r="C36" s="5"/>
      <c r="D36" s="6"/>
      <c r="E36" s="5"/>
      <c r="F36" s="6"/>
      <c r="G36" s="6"/>
      <c r="H36" s="43">
        <f>H35</f>
        <v>4</v>
      </c>
    </row>
    <row r="37" spans="1:9" x14ac:dyDescent="0.2">
      <c r="A37" s="42">
        <f>A34+1</f>
        <v>42412</v>
      </c>
      <c r="B37">
        <v>1</v>
      </c>
      <c r="D37" s="2"/>
      <c r="F37" s="2"/>
      <c r="G37" s="2"/>
      <c r="H37" s="43">
        <f>WEEKDAY(A37,2)</f>
        <v>5</v>
      </c>
      <c r="I37" s="39"/>
    </row>
    <row r="38" spans="1:9" x14ac:dyDescent="0.2">
      <c r="A38" s="3"/>
      <c r="B38">
        <v>2</v>
      </c>
      <c r="D38" s="2"/>
      <c r="F38" s="2"/>
      <c r="G38" s="2"/>
      <c r="H38" s="43">
        <f>H37</f>
        <v>5</v>
      </c>
      <c r="I38" s="40"/>
    </row>
    <row r="39" spans="1:9" x14ac:dyDescent="0.2">
      <c r="A39" s="4"/>
      <c r="B39" s="5">
        <v>3</v>
      </c>
      <c r="C39" s="5"/>
      <c r="D39" s="6"/>
      <c r="E39" s="5"/>
      <c r="F39" s="6"/>
      <c r="G39" s="6"/>
      <c r="H39" s="43">
        <f>H38</f>
        <v>5</v>
      </c>
    </row>
    <row r="40" spans="1:9" x14ac:dyDescent="0.2">
      <c r="A40" s="42">
        <f>A37+1</f>
        <v>42413</v>
      </c>
      <c r="B40">
        <v>1</v>
      </c>
      <c r="C40" s="38"/>
      <c r="D40" s="2"/>
      <c r="F40" s="2"/>
      <c r="G40" s="2"/>
      <c r="H40" s="43">
        <f>WEEKDAY(A40,2)</f>
        <v>6</v>
      </c>
    </row>
    <row r="41" spans="1:9" x14ac:dyDescent="0.2">
      <c r="A41" s="3"/>
      <c r="B41">
        <v>2</v>
      </c>
      <c r="C41" s="38"/>
      <c r="D41" s="2"/>
      <c r="F41" s="2"/>
      <c r="G41" s="2"/>
      <c r="H41" s="43">
        <f>H40</f>
        <v>6</v>
      </c>
    </row>
    <row r="42" spans="1:9" x14ac:dyDescent="0.2">
      <c r="A42" s="4"/>
      <c r="B42" s="5">
        <v>3</v>
      </c>
      <c r="C42" s="5"/>
      <c r="D42" s="6"/>
      <c r="E42" s="5"/>
      <c r="F42" s="6"/>
      <c r="G42" s="6"/>
      <c r="H42" s="43">
        <f>H41</f>
        <v>6</v>
      </c>
    </row>
    <row r="43" spans="1:9" x14ac:dyDescent="0.2">
      <c r="A43" s="42">
        <f>A40+1</f>
        <v>42414</v>
      </c>
      <c r="B43">
        <v>1</v>
      </c>
      <c r="C43" s="38"/>
      <c r="D43" s="2"/>
      <c r="F43" s="2"/>
      <c r="G43" s="2"/>
      <c r="H43" s="43">
        <f>WEEKDAY(A43,2)</f>
        <v>7</v>
      </c>
    </row>
    <row r="44" spans="1:9" x14ac:dyDescent="0.2">
      <c r="A44" s="3"/>
      <c r="B44">
        <v>2</v>
      </c>
      <c r="C44" s="38"/>
      <c r="D44" s="2"/>
      <c r="F44" s="2"/>
      <c r="G44" s="2"/>
      <c r="H44" s="43">
        <f>H43</f>
        <v>7</v>
      </c>
    </row>
    <row r="45" spans="1:9" x14ac:dyDescent="0.2">
      <c r="A45" s="4"/>
      <c r="B45" s="5">
        <v>3</v>
      </c>
      <c r="C45" s="5"/>
      <c r="D45" s="6"/>
      <c r="E45" s="5"/>
      <c r="F45" s="6"/>
      <c r="G45" s="6"/>
      <c r="H45" s="43">
        <f>H44</f>
        <v>7</v>
      </c>
    </row>
    <row r="46" spans="1:9" x14ac:dyDescent="0.2">
      <c r="A46" s="42">
        <f>A43+1</f>
        <v>42415</v>
      </c>
      <c r="B46">
        <v>1</v>
      </c>
      <c r="C46" s="38"/>
      <c r="D46" s="2"/>
      <c r="F46" s="2"/>
      <c r="G46" s="2"/>
      <c r="H46" s="43">
        <f>WEEKDAY(A46,2)</f>
        <v>1</v>
      </c>
    </row>
    <row r="47" spans="1:9" x14ac:dyDescent="0.2">
      <c r="A47" s="3"/>
      <c r="B47">
        <v>2</v>
      </c>
      <c r="D47" s="2"/>
      <c r="F47" s="2"/>
      <c r="G47" s="2"/>
      <c r="H47" s="43">
        <f>H46</f>
        <v>1</v>
      </c>
    </row>
    <row r="48" spans="1:9" x14ac:dyDescent="0.2">
      <c r="A48" s="4"/>
      <c r="B48" s="5">
        <v>3</v>
      </c>
      <c r="C48" s="5"/>
      <c r="D48" s="6"/>
      <c r="E48" s="5"/>
      <c r="F48" s="6"/>
      <c r="G48" s="6"/>
      <c r="H48" s="43">
        <f>H47</f>
        <v>1</v>
      </c>
    </row>
    <row r="49" spans="1:8" x14ac:dyDescent="0.2">
      <c r="A49" s="42">
        <f>A46+1</f>
        <v>42416</v>
      </c>
      <c r="B49">
        <v>1</v>
      </c>
      <c r="C49" s="38"/>
      <c r="D49" s="2"/>
      <c r="F49" s="2"/>
      <c r="G49" s="2"/>
      <c r="H49" s="43">
        <f>WEEKDAY(A49,2)</f>
        <v>2</v>
      </c>
    </row>
    <row r="50" spans="1:8" x14ac:dyDescent="0.2">
      <c r="A50" s="3"/>
      <c r="B50">
        <v>2</v>
      </c>
      <c r="D50" s="2"/>
      <c r="F50" s="2"/>
      <c r="G50" s="2"/>
      <c r="H50" s="43">
        <f>H49</f>
        <v>2</v>
      </c>
    </row>
    <row r="51" spans="1:8" x14ac:dyDescent="0.2">
      <c r="A51" s="4"/>
      <c r="B51" s="5">
        <v>3</v>
      </c>
      <c r="C51" s="5"/>
      <c r="D51" s="6"/>
      <c r="E51" s="5"/>
      <c r="F51" s="6"/>
      <c r="G51" s="6"/>
      <c r="H51" s="43">
        <f>H50</f>
        <v>2</v>
      </c>
    </row>
    <row r="52" spans="1:8" x14ac:dyDescent="0.2">
      <c r="A52" s="42">
        <f>A49+1</f>
        <v>42417</v>
      </c>
      <c r="B52">
        <v>1</v>
      </c>
      <c r="D52" s="2"/>
      <c r="F52" s="2"/>
      <c r="G52" s="2"/>
      <c r="H52" s="43">
        <f>WEEKDAY(A52,2)</f>
        <v>3</v>
      </c>
    </row>
    <row r="53" spans="1:8" x14ac:dyDescent="0.2">
      <c r="A53" s="3"/>
      <c r="B53">
        <v>2</v>
      </c>
      <c r="D53" s="2"/>
      <c r="F53" s="2"/>
      <c r="G53" s="2"/>
      <c r="H53" s="43">
        <f>H52</f>
        <v>3</v>
      </c>
    </row>
    <row r="54" spans="1:8" x14ac:dyDescent="0.2">
      <c r="A54" s="4"/>
      <c r="B54" s="5">
        <v>3</v>
      </c>
      <c r="C54" s="5"/>
      <c r="D54" s="6"/>
      <c r="E54" s="5"/>
      <c r="F54" s="6"/>
      <c r="G54" s="6"/>
      <c r="H54" s="43">
        <f>H53</f>
        <v>3</v>
      </c>
    </row>
    <row r="55" spans="1:8" x14ac:dyDescent="0.2">
      <c r="A55" s="42">
        <f>A52+1</f>
        <v>42418</v>
      </c>
      <c r="B55">
        <v>1</v>
      </c>
      <c r="D55" s="2"/>
      <c r="F55" s="2"/>
      <c r="G55" s="2"/>
      <c r="H55" s="43">
        <f>WEEKDAY(A55,2)</f>
        <v>4</v>
      </c>
    </row>
    <row r="56" spans="1:8" x14ac:dyDescent="0.2">
      <c r="A56" s="3"/>
      <c r="B56">
        <v>2</v>
      </c>
      <c r="D56" s="2"/>
      <c r="F56" s="2"/>
      <c r="G56" s="2"/>
      <c r="H56" s="43">
        <f>H55</f>
        <v>4</v>
      </c>
    </row>
    <row r="57" spans="1:8" x14ac:dyDescent="0.2">
      <c r="A57" s="4"/>
      <c r="B57" s="5">
        <v>3</v>
      </c>
      <c r="C57" s="5"/>
      <c r="D57" s="6"/>
      <c r="E57" s="5"/>
      <c r="F57" s="6"/>
      <c r="G57" s="6"/>
      <c r="H57" s="43">
        <f>H56</f>
        <v>4</v>
      </c>
    </row>
    <row r="58" spans="1:8" x14ac:dyDescent="0.2">
      <c r="A58" s="42">
        <f>A55+1</f>
        <v>42419</v>
      </c>
      <c r="B58">
        <v>1</v>
      </c>
      <c r="C58" s="38"/>
      <c r="D58" s="2"/>
      <c r="F58" s="2"/>
      <c r="G58" s="2"/>
      <c r="H58" s="43">
        <f>WEEKDAY(A58,2)</f>
        <v>5</v>
      </c>
    </row>
    <row r="59" spans="1:8" x14ac:dyDescent="0.2">
      <c r="A59" s="3"/>
      <c r="B59">
        <v>2</v>
      </c>
      <c r="C59" s="38"/>
      <c r="D59" s="2"/>
      <c r="F59" s="2"/>
      <c r="G59" s="2"/>
      <c r="H59" s="43">
        <f>H58</f>
        <v>5</v>
      </c>
    </row>
    <row r="60" spans="1:8" x14ac:dyDescent="0.2">
      <c r="A60" s="4"/>
      <c r="B60" s="5">
        <v>3</v>
      </c>
      <c r="C60" s="5"/>
      <c r="D60" s="6"/>
      <c r="E60" s="5"/>
      <c r="F60" s="6"/>
      <c r="G60" s="6"/>
      <c r="H60" s="43">
        <f>H59</f>
        <v>5</v>
      </c>
    </row>
    <row r="61" spans="1:8" x14ac:dyDescent="0.2">
      <c r="A61" s="42">
        <f>A58+1</f>
        <v>42420</v>
      </c>
      <c r="B61">
        <v>1</v>
      </c>
      <c r="C61" s="38"/>
      <c r="D61" s="2"/>
      <c r="F61" s="2"/>
      <c r="G61" s="2"/>
      <c r="H61" s="43">
        <f>WEEKDAY(A61,2)</f>
        <v>6</v>
      </c>
    </row>
    <row r="62" spans="1:8" x14ac:dyDescent="0.2">
      <c r="A62" s="3"/>
      <c r="B62">
        <v>2</v>
      </c>
      <c r="C62" s="38"/>
      <c r="D62" s="2"/>
      <c r="F62" s="2"/>
      <c r="G62" s="2"/>
      <c r="H62" s="43">
        <f>H61</f>
        <v>6</v>
      </c>
    </row>
    <row r="63" spans="1:8" x14ac:dyDescent="0.2">
      <c r="A63" s="4"/>
      <c r="B63" s="5">
        <v>3</v>
      </c>
      <c r="C63" s="5"/>
      <c r="D63" s="6"/>
      <c r="E63" s="5"/>
      <c r="F63" s="6"/>
      <c r="G63" s="6"/>
      <c r="H63" s="43">
        <f>H62</f>
        <v>6</v>
      </c>
    </row>
    <row r="64" spans="1:8" x14ac:dyDescent="0.2">
      <c r="A64" s="42">
        <f>A61+1</f>
        <v>42421</v>
      </c>
      <c r="B64">
        <v>1</v>
      </c>
      <c r="D64" s="2"/>
      <c r="F64" s="2"/>
      <c r="G64" s="2"/>
      <c r="H64" s="43">
        <f>WEEKDAY(A64,2)</f>
        <v>7</v>
      </c>
    </row>
    <row r="65" spans="1:8" x14ac:dyDescent="0.2">
      <c r="A65" s="3"/>
      <c r="B65">
        <v>2</v>
      </c>
      <c r="D65" s="2"/>
      <c r="F65" s="2"/>
      <c r="G65" s="2"/>
      <c r="H65" s="43">
        <f>H64</f>
        <v>7</v>
      </c>
    </row>
    <row r="66" spans="1:8" x14ac:dyDescent="0.2">
      <c r="A66" s="4"/>
      <c r="B66" s="5">
        <v>3</v>
      </c>
      <c r="C66" s="5"/>
      <c r="D66" s="6"/>
      <c r="E66" s="5"/>
      <c r="F66" s="6"/>
      <c r="G66" s="6"/>
      <c r="H66" s="43">
        <f>H65</f>
        <v>7</v>
      </c>
    </row>
    <row r="67" spans="1:8" x14ac:dyDescent="0.2">
      <c r="A67" s="42">
        <f>A64+1</f>
        <v>42422</v>
      </c>
      <c r="B67">
        <v>1</v>
      </c>
      <c r="C67" s="38"/>
      <c r="D67" s="2"/>
      <c r="F67" s="2"/>
      <c r="G67" s="2"/>
      <c r="H67" s="43">
        <f>WEEKDAY(A67,2)</f>
        <v>1</v>
      </c>
    </row>
    <row r="68" spans="1:8" x14ac:dyDescent="0.2">
      <c r="A68" s="3"/>
      <c r="B68">
        <v>2</v>
      </c>
      <c r="D68" s="2"/>
      <c r="F68" s="2"/>
      <c r="G68" s="2"/>
      <c r="H68" s="43">
        <f>H67</f>
        <v>1</v>
      </c>
    </row>
    <row r="69" spans="1:8" x14ac:dyDescent="0.2">
      <c r="A69" s="4"/>
      <c r="B69" s="5">
        <v>3</v>
      </c>
      <c r="C69" s="5"/>
      <c r="D69" s="6"/>
      <c r="E69" s="5"/>
      <c r="F69" s="6"/>
      <c r="G69" s="6"/>
      <c r="H69" s="43">
        <f>H68</f>
        <v>1</v>
      </c>
    </row>
    <row r="70" spans="1:8" x14ac:dyDescent="0.2">
      <c r="A70" s="42">
        <f>A67+1</f>
        <v>42423</v>
      </c>
      <c r="B70">
        <v>1</v>
      </c>
      <c r="C70" s="38"/>
      <c r="D70" s="2"/>
      <c r="F70" s="2"/>
      <c r="G70" s="2"/>
      <c r="H70" s="43">
        <f>WEEKDAY(A70,2)</f>
        <v>2</v>
      </c>
    </row>
    <row r="71" spans="1:8" x14ac:dyDescent="0.2">
      <c r="A71" s="3"/>
      <c r="B71">
        <v>2</v>
      </c>
      <c r="D71" s="2"/>
      <c r="F71" s="2"/>
      <c r="G71" s="2"/>
      <c r="H71" s="43">
        <f>H70</f>
        <v>2</v>
      </c>
    </row>
    <row r="72" spans="1:8" x14ac:dyDescent="0.2">
      <c r="A72" s="4"/>
      <c r="B72" s="5">
        <v>3</v>
      </c>
      <c r="C72" s="5"/>
      <c r="D72" s="6"/>
      <c r="E72" s="5"/>
      <c r="F72" s="6"/>
      <c r="G72" s="6"/>
      <c r="H72" s="43">
        <f>H71</f>
        <v>2</v>
      </c>
    </row>
    <row r="73" spans="1:8" x14ac:dyDescent="0.2">
      <c r="A73" s="42">
        <f>A70+1</f>
        <v>42424</v>
      </c>
      <c r="B73">
        <v>1</v>
      </c>
      <c r="D73" s="2"/>
      <c r="F73" s="2"/>
      <c r="G73" s="2"/>
      <c r="H73" s="43">
        <f>WEEKDAY(A73,2)</f>
        <v>3</v>
      </c>
    </row>
    <row r="74" spans="1:8" x14ac:dyDescent="0.2">
      <c r="A74" s="3"/>
      <c r="B74">
        <v>2</v>
      </c>
      <c r="D74" s="2"/>
      <c r="F74" s="2"/>
      <c r="G74" s="2"/>
      <c r="H74" s="43">
        <f>H73</f>
        <v>3</v>
      </c>
    </row>
    <row r="75" spans="1:8" x14ac:dyDescent="0.2">
      <c r="A75" s="4"/>
      <c r="B75" s="5">
        <v>3</v>
      </c>
      <c r="C75" s="5"/>
      <c r="D75" s="6"/>
      <c r="E75" s="5"/>
      <c r="F75" s="6"/>
      <c r="G75" s="6"/>
      <c r="H75" s="43">
        <f>H74</f>
        <v>3</v>
      </c>
    </row>
    <row r="76" spans="1:8" x14ac:dyDescent="0.2">
      <c r="A76" s="42">
        <f>A73+1</f>
        <v>42425</v>
      </c>
      <c r="B76">
        <v>1</v>
      </c>
      <c r="D76" s="2"/>
      <c r="F76" s="2"/>
      <c r="G76" s="2"/>
      <c r="H76" s="43">
        <f>WEEKDAY(A76,2)</f>
        <v>4</v>
      </c>
    </row>
    <row r="77" spans="1:8" x14ac:dyDescent="0.2">
      <c r="A77" s="3"/>
      <c r="B77">
        <v>2</v>
      </c>
      <c r="D77" s="2"/>
      <c r="F77" s="2"/>
      <c r="G77" s="2"/>
      <c r="H77" s="43">
        <f>H76</f>
        <v>4</v>
      </c>
    </row>
    <row r="78" spans="1:8" x14ac:dyDescent="0.2">
      <c r="A78" s="4"/>
      <c r="B78" s="5">
        <v>3</v>
      </c>
      <c r="C78" s="5"/>
      <c r="D78" s="6"/>
      <c r="E78" s="5"/>
      <c r="F78" s="6"/>
      <c r="G78" s="6"/>
      <c r="H78" s="43">
        <f>H77</f>
        <v>4</v>
      </c>
    </row>
    <row r="79" spans="1:8" x14ac:dyDescent="0.2">
      <c r="A79" s="42">
        <f>A76+1</f>
        <v>42426</v>
      </c>
      <c r="B79">
        <v>1</v>
      </c>
      <c r="D79" s="2"/>
      <c r="F79" s="2"/>
      <c r="G79" s="2"/>
      <c r="H79" s="43">
        <f>WEEKDAY(A79,2)</f>
        <v>5</v>
      </c>
    </row>
    <row r="80" spans="1:8" x14ac:dyDescent="0.2">
      <c r="A80" s="3"/>
      <c r="B80">
        <v>2</v>
      </c>
      <c r="D80" s="2"/>
      <c r="F80" s="2"/>
      <c r="G80" s="2"/>
      <c r="H80" s="43">
        <f>H79</f>
        <v>5</v>
      </c>
    </row>
    <row r="81" spans="1:8" x14ac:dyDescent="0.2">
      <c r="A81" s="4"/>
      <c r="B81" s="5">
        <v>3</v>
      </c>
      <c r="C81" s="5"/>
      <c r="D81" s="6"/>
      <c r="E81" s="5"/>
      <c r="F81" s="6"/>
      <c r="G81" s="6"/>
      <c r="H81" s="43">
        <f>H80</f>
        <v>5</v>
      </c>
    </row>
    <row r="82" spans="1:8" x14ac:dyDescent="0.2">
      <c r="A82" s="42">
        <f>A79+1</f>
        <v>42427</v>
      </c>
      <c r="B82">
        <v>1</v>
      </c>
      <c r="C82" s="41"/>
      <c r="D82" s="2"/>
      <c r="F82" s="2"/>
      <c r="G82" s="2"/>
      <c r="H82" s="43">
        <f>WEEKDAY(A82,2)</f>
        <v>6</v>
      </c>
    </row>
    <row r="83" spans="1:8" x14ac:dyDescent="0.2">
      <c r="A83" s="3"/>
      <c r="B83">
        <v>2</v>
      </c>
      <c r="D83" s="2"/>
      <c r="F83" s="2"/>
      <c r="G83" s="2"/>
      <c r="H83" s="43">
        <f>H82</f>
        <v>6</v>
      </c>
    </row>
    <row r="84" spans="1:8" x14ac:dyDescent="0.2">
      <c r="A84" s="4"/>
      <c r="B84" s="5">
        <v>3</v>
      </c>
      <c r="C84" s="5"/>
      <c r="D84" s="6"/>
      <c r="E84" s="5"/>
      <c r="F84" s="6"/>
      <c r="G84" s="6"/>
      <c r="H84" s="43">
        <f>H83</f>
        <v>6</v>
      </c>
    </row>
    <row r="85" spans="1:8" x14ac:dyDescent="0.2">
      <c r="A85" s="42">
        <f>A82+1</f>
        <v>42428</v>
      </c>
      <c r="B85">
        <v>1</v>
      </c>
      <c r="C85" s="38"/>
      <c r="D85" s="2"/>
      <c r="F85" s="2"/>
      <c r="G85" s="2"/>
      <c r="H85" s="43">
        <f>WEEKDAY(A85,2)</f>
        <v>7</v>
      </c>
    </row>
    <row r="86" spans="1:8" x14ac:dyDescent="0.2">
      <c r="A86" s="3"/>
      <c r="B86">
        <v>2</v>
      </c>
      <c r="D86" s="2"/>
      <c r="F86" s="2"/>
      <c r="G86" s="2"/>
      <c r="H86" s="43">
        <f>H85</f>
        <v>7</v>
      </c>
    </row>
    <row r="87" spans="1:8" x14ac:dyDescent="0.2">
      <c r="A87" s="4"/>
      <c r="B87" s="5">
        <v>3</v>
      </c>
      <c r="C87" s="5"/>
      <c r="D87" s="6"/>
      <c r="E87" s="5"/>
      <c r="F87" s="6"/>
      <c r="G87" s="6"/>
      <c r="H87" s="43">
        <f>H86</f>
        <v>7</v>
      </c>
    </row>
    <row r="88" spans="1:8" x14ac:dyDescent="0.2">
      <c r="A88" s="42">
        <f>IF(MONTH(A85)=MONTH(A85+1),A85+1,"")</f>
        <v>42429</v>
      </c>
      <c r="B88">
        <v>1</v>
      </c>
      <c r="D88" s="2"/>
      <c r="F88" s="2"/>
      <c r="G88" s="2"/>
      <c r="H88" s="43">
        <f>WEEKDAY(A88,2)</f>
        <v>1</v>
      </c>
    </row>
    <row r="89" spans="1:8" x14ac:dyDescent="0.2">
      <c r="A89" s="3"/>
      <c r="B89">
        <v>2</v>
      </c>
      <c r="D89" s="2"/>
      <c r="F89" s="2"/>
      <c r="G89" s="2"/>
      <c r="H89" s="43">
        <f>H88</f>
        <v>1</v>
      </c>
    </row>
    <row r="90" spans="1:8" x14ac:dyDescent="0.2">
      <c r="A90" s="4"/>
      <c r="B90" s="5">
        <v>3</v>
      </c>
      <c r="C90" s="5"/>
      <c r="D90" s="6"/>
      <c r="E90" s="5"/>
      <c r="F90" s="6"/>
      <c r="G90" s="6"/>
      <c r="H90" s="43">
        <f>H89</f>
        <v>1</v>
      </c>
    </row>
    <row r="91" spans="1:8" x14ac:dyDescent="0.2">
      <c r="A91" s="42" t="str">
        <f>IF(MONTH(A85)=MONTH(A85+2),A85+2,"")</f>
        <v/>
      </c>
      <c r="B91">
        <v>1</v>
      </c>
      <c r="D91" s="2"/>
      <c r="F91" s="2"/>
      <c r="G91" s="2"/>
      <c r="H91" s="43" t="e">
        <f>WEEKDAY(A91,2)</f>
        <v>#VALUE!</v>
      </c>
    </row>
    <row r="92" spans="1:8" x14ac:dyDescent="0.2">
      <c r="A92" s="3"/>
      <c r="B92">
        <v>2</v>
      </c>
      <c r="D92" s="2"/>
      <c r="F92" s="2"/>
      <c r="G92" s="2"/>
      <c r="H92" s="43" t="e">
        <f>H91</f>
        <v>#VALUE!</v>
      </c>
    </row>
    <row r="93" spans="1:8" x14ac:dyDescent="0.2">
      <c r="A93" s="4"/>
      <c r="B93" s="5">
        <v>3</v>
      </c>
      <c r="C93" s="5"/>
      <c r="D93" s="6"/>
      <c r="E93" s="5"/>
      <c r="F93" s="6"/>
      <c r="G93" s="6"/>
      <c r="H93" s="43" t="e">
        <f>H92</f>
        <v>#VALUE!</v>
      </c>
    </row>
    <row r="94" spans="1:8" x14ac:dyDescent="0.2">
      <c r="A94" s="42" t="str">
        <f>IF(MONTH(A85)=MONTH(A85+3),A85+3,"")</f>
        <v/>
      </c>
      <c r="B94">
        <v>1</v>
      </c>
      <c r="D94" s="2"/>
      <c r="F94" s="2"/>
      <c r="G94" s="2"/>
      <c r="H94" s="43" t="e">
        <f>WEEKDAY(A94,2)</f>
        <v>#VALUE!</v>
      </c>
    </row>
    <row r="95" spans="1:8" x14ac:dyDescent="0.2">
      <c r="A95" s="3"/>
      <c r="B95">
        <v>2</v>
      </c>
      <c r="D95" s="2"/>
      <c r="F95" s="2"/>
      <c r="G95" s="2"/>
      <c r="H95" s="43" t="e">
        <f>H94</f>
        <v>#VALUE!</v>
      </c>
    </row>
    <row r="96" spans="1:8" ht="13.5" thickBot="1" x14ac:dyDescent="0.25">
      <c r="A96" s="8"/>
      <c r="B96" s="9">
        <v>3</v>
      </c>
      <c r="C96" s="9"/>
      <c r="D96" s="2"/>
      <c r="E96" s="9"/>
      <c r="F96" s="2"/>
      <c r="G96" s="2"/>
      <c r="H96" s="43" t="e">
        <f>H95</f>
        <v>#VALUE!</v>
      </c>
    </row>
    <row r="97" spans="1:7" ht="13.5" thickBot="1" x14ac:dyDescent="0.25">
      <c r="A97" s="10"/>
      <c r="B97" s="11"/>
      <c r="C97" s="12" t="s">
        <v>10</v>
      </c>
      <c r="D97" s="13">
        <f>SUM(D4:D96)</f>
        <v>0</v>
      </c>
      <c r="E97" s="12">
        <f>SUM(E4:E96)</f>
        <v>0</v>
      </c>
      <c r="F97" s="13">
        <f>SUM(F4:F96)</f>
        <v>0</v>
      </c>
      <c r="G97" s="14">
        <f>SUM(G4:G96)</f>
        <v>0</v>
      </c>
    </row>
    <row r="98" spans="1:7" ht="13.5" thickBot="1" x14ac:dyDescent="0.25">
      <c r="A98" s="15"/>
      <c r="B98" s="16"/>
      <c r="C98" s="17" t="s">
        <v>11</v>
      </c>
      <c r="D98" s="24">
        <f>D97/60</f>
        <v>0</v>
      </c>
      <c r="E98" s="26">
        <f>E97/60</f>
        <v>0</v>
      </c>
      <c r="F98" s="24">
        <f>F97/60</f>
        <v>0</v>
      </c>
      <c r="G98" s="24">
        <f>G97/60</f>
        <v>0</v>
      </c>
    </row>
    <row r="99" spans="1:7" ht="13.5" thickBot="1" x14ac:dyDescent="0.25">
      <c r="A99" s="7"/>
      <c r="B99" s="18"/>
      <c r="C99" s="19" t="s">
        <v>12</v>
      </c>
      <c r="D99" s="20">
        <f>SUM(D97:G97)</f>
        <v>0</v>
      </c>
    </row>
    <row r="100" spans="1:7" ht="13.5" thickBot="1" x14ac:dyDescent="0.25">
      <c r="A100" s="21"/>
      <c r="B100" s="22"/>
      <c r="C100" s="23" t="s">
        <v>13</v>
      </c>
      <c r="D100" s="25">
        <f>D99/60</f>
        <v>0</v>
      </c>
    </row>
  </sheetData>
  <mergeCells count="1">
    <mergeCell ref="E1:G1"/>
  </mergeCells>
  <conditionalFormatting sqref="A4:A96">
    <cfRule type="expression" dxfId="8" priority="1" stopIfTrue="1">
      <formula>$H4&gt;=6</formula>
    </cfRule>
  </conditionalFormatting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pane ySplit="3" topLeftCell="A4" activePane="bottomLeft" state="frozen"/>
      <selection pane="bottomLeft" activeCell="C4" sqref="C4"/>
    </sheetView>
  </sheetViews>
  <sheetFormatPr defaultColWidth="11.7109375" defaultRowHeight="12.75" x14ac:dyDescent="0.2"/>
  <cols>
    <col min="1" max="1" width="11.140625" bestFit="1" customWidth="1"/>
    <col min="2" max="2" width="6.7109375" customWidth="1"/>
    <col min="3" max="3" width="37.5703125" customWidth="1"/>
    <col min="4" max="4" width="7.140625" customWidth="1"/>
    <col min="5" max="5" width="7.42578125" customWidth="1"/>
    <col min="6" max="6" width="6.85546875" customWidth="1"/>
    <col min="7" max="7" width="7.28515625" customWidth="1"/>
    <col min="8" max="8" width="8.28515625" style="43" hidden="1" customWidth="1"/>
  </cols>
  <sheetData>
    <row r="1" spans="1:8" ht="16.5" thickBot="1" x14ac:dyDescent="0.3">
      <c r="A1" s="36" t="s">
        <v>0</v>
      </c>
      <c r="B1" s="37">
        <v>3</v>
      </c>
      <c r="C1" s="1" t="str">
        <f>CONCATENATE("Tréninkový deník ",nastavení!B1+1)</f>
        <v>Tréninkový deník 2016</v>
      </c>
      <c r="D1" s="27" t="s">
        <v>1</v>
      </c>
      <c r="E1" s="57" t="str">
        <f>nastavení!B2</f>
        <v>jméno a příjmení</v>
      </c>
      <c r="F1" s="57"/>
      <c r="G1" s="57"/>
    </row>
    <row r="2" spans="1:8" ht="13.5" thickBot="1" x14ac:dyDescent="0.25">
      <c r="D2" s="28"/>
      <c r="E2" s="29" t="s">
        <v>2</v>
      </c>
      <c r="F2" s="29"/>
      <c r="G2" s="30"/>
    </row>
    <row r="3" spans="1:8" ht="13.5" thickBot="1" x14ac:dyDescent="0.25">
      <c r="A3" s="31" t="s">
        <v>3</v>
      </c>
      <c r="B3" s="32" t="s">
        <v>4</v>
      </c>
      <c r="C3" s="33" t="s">
        <v>5</v>
      </c>
      <c r="D3" s="34" t="s">
        <v>6</v>
      </c>
      <c r="E3" s="32" t="s">
        <v>7</v>
      </c>
      <c r="F3" s="34" t="s">
        <v>8</v>
      </c>
      <c r="G3" s="35" t="s">
        <v>9</v>
      </c>
    </row>
    <row r="4" spans="1:8" x14ac:dyDescent="0.2">
      <c r="A4" s="42">
        <f>DATE(nastavení!B1+1,B1,1)</f>
        <v>42430</v>
      </c>
      <c r="B4">
        <v>1</v>
      </c>
      <c r="D4" s="2"/>
      <c r="F4" s="2"/>
      <c r="G4" s="2"/>
      <c r="H4" s="43">
        <f>WEEKDAY(A4,2)</f>
        <v>2</v>
      </c>
    </row>
    <row r="5" spans="1:8" x14ac:dyDescent="0.2">
      <c r="A5" s="3"/>
      <c r="B5">
        <v>2</v>
      </c>
      <c r="D5" s="2"/>
      <c r="F5" s="2"/>
      <c r="G5" s="2"/>
      <c r="H5" s="43">
        <f>H4</f>
        <v>2</v>
      </c>
    </row>
    <row r="6" spans="1:8" x14ac:dyDescent="0.2">
      <c r="A6" s="4"/>
      <c r="B6" s="5">
        <v>3</v>
      </c>
      <c r="C6" s="5"/>
      <c r="D6" s="6"/>
      <c r="E6" s="5"/>
      <c r="F6" s="6"/>
      <c r="G6" s="6"/>
      <c r="H6" s="43">
        <f>H5</f>
        <v>2</v>
      </c>
    </row>
    <row r="7" spans="1:8" x14ac:dyDescent="0.2">
      <c r="A7" s="42">
        <f>A4+1</f>
        <v>42431</v>
      </c>
      <c r="B7">
        <v>1</v>
      </c>
      <c r="D7" s="2"/>
      <c r="F7" s="2"/>
      <c r="G7" s="2"/>
      <c r="H7" s="43">
        <f>WEEKDAY(A7,2)</f>
        <v>3</v>
      </c>
    </row>
    <row r="8" spans="1:8" x14ac:dyDescent="0.2">
      <c r="A8" s="3"/>
      <c r="B8">
        <v>2</v>
      </c>
      <c r="D8" s="2"/>
      <c r="F8" s="2"/>
      <c r="G8" s="2"/>
      <c r="H8" s="43">
        <f>H7</f>
        <v>3</v>
      </c>
    </row>
    <row r="9" spans="1:8" x14ac:dyDescent="0.2">
      <c r="A9" s="4"/>
      <c r="B9" s="5">
        <v>3</v>
      </c>
      <c r="C9" s="5"/>
      <c r="D9" s="6"/>
      <c r="E9" s="5"/>
      <c r="F9" s="6"/>
      <c r="G9" s="6"/>
      <c r="H9" s="43">
        <f>H8</f>
        <v>3</v>
      </c>
    </row>
    <row r="10" spans="1:8" x14ac:dyDescent="0.2">
      <c r="A10" s="42">
        <f>A7+1</f>
        <v>42432</v>
      </c>
      <c r="B10">
        <v>1</v>
      </c>
      <c r="C10" s="38"/>
      <c r="D10" s="2"/>
      <c r="F10" s="2"/>
      <c r="G10" s="2"/>
      <c r="H10" s="43">
        <f>WEEKDAY(A10,2)</f>
        <v>4</v>
      </c>
    </row>
    <row r="11" spans="1:8" x14ac:dyDescent="0.2">
      <c r="A11" s="3"/>
      <c r="B11">
        <v>2</v>
      </c>
      <c r="D11" s="2"/>
      <c r="F11" s="2"/>
      <c r="G11" s="2"/>
      <c r="H11" s="43">
        <f>H10</f>
        <v>4</v>
      </c>
    </row>
    <row r="12" spans="1:8" x14ac:dyDescent="0.2">
      <c r="A12" s="4"/>
      <c r="B12" s="5">
        <v>3</v>
      </c>
      <c r="C12" s="5"/>
      <c r="D12" s="6"/>
      <c r="E12" s="5"/>
      <c r="F12" s="6"/>
      <c r="G12" s="6"/>
      <c r="H12" s="43">
        <f>H11</f>
        <v>4</v>
      </c>
    </row>
    <row r="13" spans="1:8" x14ac:dyDescent="0.2">
      <c r="A13" s="42">
        <f>A10+1</f>
        <v>42433</v>
      </c>
      <c r="B13">
        <v>1</v>
      </c>
      <c r="D13" s="2"/>
      <c r="F13" s="2"/>
      <c r="G13" s="2"/>
      <c r="H13" s="43">
        <f>WEEKDAY(A13,2)</f>
        <v>5</v>
      </c>
    </row>
    <row r="14" spans="1:8" x14ac:dyDescent="0.2">
      <c r="A14" s="3"/>
      <c r="B14">
        <v>2</v>
      </c>
      <c r="D14" s="2"/>
      <c r="F14" s="2"/>
      <c r="G14" s="2"/>
      <c r="H14" s="43">
        <f>H13</f>
        <v>5</v>
      </c>
    </row>
    <row r="15" spans="1:8" x14ac:dyDescent="0.2">
      <c r="A15" s="4"/>
      <c r="B15" s="5">
        <v>3</v>
      </c>
      <c r="C15" s="5"/>
      <c r="D15" s="6"/>
      <c r="E15" s="5"/>
      <c r="F15" s="6"/>
      <c r="G15" s="6"/>
      <c r="H15" s="43">
        <f>H14</f>
        <v>5</v>
      </c>
    </row>
    <row r="16" spans="1:8" x14ac:dyDescent="0.2">
      <c r="A16" s="42">
        <f>A13+1</f>
        <v>42434</v>
      </c>
      <c r="B16">
        <v>1</v>
      </c>
      <c r="C16" s="38"/>
      <c r="D16" s="2"/>
      <c r="F16" s="2"/>
      <c r="G16" s="2"/>
      <c r="H16" s="43">
        <f>WEEKDAY(A16,2)</f>
        <v>6</v>
      </c>
    </row>
    <row r="17" spans="1:9" x14ac:dyDescent="0.2">
      <c r="A17" s="3"/>
      <c r="B17">
        <v>2</v>
      </c>
      <c r="C17" s="38"/>
      <c r="D17" s="2"/>
      <c r="F17" s="2"/>
      <c r="G17" s="2"/>
      <c r="H17" s="43">
        <f>H16</f>
        <v>6</v>
      </c>
    </row>
    <row r="18" spans="1:9" x14ac:dyDescent="0.2">
      <c r="A18" s="4"/>
      <c r="B18" s="5">
        <v>3</v>
      </c>
      <c r="C18" s="5"/>
      <c r="D18" s="6"/>
      <c r="E18" s="5"/>
      <c r="F18" s="6"/>
      <c r="G18" s="6"/>
      <c r="H18" s="43">
        <f>H17</f>
        <v>6</v>
      </c>
    </row>
    <row r="19" spans="1:9" x14ac:dyDescent="0.2">
      <c r="A19" s="42">
        <f>A16+1</f>
        <v>42435</v>
      </c>
      <c r="B19">
        <v>1</v>
      </c>
      <c r="C19" s="38"/>
      <c r="D19" s="2"/>
      <c r="F19" s="2"/>
      <c r="G19" s="2"/>
      <c r="H19" s="43">
        <f>WEEKDAY(A19,2)</f>
        <v>7</v>
      </c>
    </row>
    <row r="20" spans="1:9" x14ac:dyDescent="0.2">
      <c r="A20" s="3"/>
      <c r="B20">
        <v>2</v>
      </c>
      <c r="D20" s="2"/>
      <c r="F20" s="2"/>
      <c r="G20" s="2"/>
      <c r="H20" s="43">
        <f>H19</f>
        <v>7</v>
      </c>
    </row>
    <row r="21" spans="1:9" x14ac:dyDescent="0.2">
      <c r="A21" s="4"/>
      <c r="B21" s="5">
        <v>3</v>
      </c>
      <c r="C21" s="5"/>
      <c r="D21" s="6"/>
      <c r="E21" s="5"/>
      <c r="F21" s="6"/>
      <c r="G21" s="6"/>
      <c r="H21" s="43">
        <f>H20</f>
        <v>7</v>
      </c>
    </row>
    <row r="22" spans="1:9" x14ac:dyDescent="0.2">
      <c r="A22" s="42">
        <f>A19+1</f>
        <v>42436</v>
      </c>
      <c r="B22">
        <v>1</v>
      </c>
      <c r="D22" s="2"/>
      <c r="F22" s="2"/>
      <c r="G22" s="2"/>
      <c r="H22" s="43">
        <f>WEEKDAY(A22,2)</f>
        <v>1</v>
      </c>
    </row>
    <row r="23" spans="1:9" x14ac:dyDescent="0.2">
      <c r="A23" s="3"/>
      <c r="B23">
        <v>2</v>
      </c>
      <c r="D23" s="2"/>
      <c r="F23" s="2"/>
      <c r="G23" s="2"/>
      <c r="H23" s="43">
        <f>H22</f>
        <v>1</v>
      </c>
    </row>
    <row r="24" spans="1:9" x14ac:dyDescent="0.2">
      <c r="A24" s="4"/>
      <c r="B24" s="5">
        <v>3</v>
      </c>
      <c r="C24" s="5"/>
      <c r="D24" s="6"/>
      <c r="E24" s="5"/>
      <c r="F24" s="6"/>
      <c r="G24" s="6"/>
      <c r="H24" s="43">
        <f>H23</f>
        <v>1</v>
      </c>
    </row>
    <row r="25" spans="1:9" x14ac:dyDescent="0.2">
      <c r="A25" s="42">
        <f>A22+1</f>
        <v>42437</v>
      </c>
      <c r="B25">
        <v>1</v>
      </c>
      <c r="D25" s="2"/>
      <c r="F25" s="2"/>
      <c r="G25" s="2"/>
      <c r="H25" s="43">
        <f>WEEKDAY(A25,2)</f>
        <v>2</v>
      </c>
    </row>
    <row r="26" spans="1:9" x14ac:dyDescent="0.2">
      <c r="A26" s="3"/>
      <c r="B26">
        <v>2</v>
      </c>
      <c r="D26" s="2"/>
      <c r="F26" s="2"/>
      <c r="G26" s="2"/>
      <c r="H26" s="43">
        <f>H25</f>
        <v>2</v>
      </c>
    </row>
    <row r="27" spans="1:9" x14ac:dyDescent="0.2">
      <c r="A27" s="4"/>
      <c r="B27" s="5">
        <v>3</v>
      </c>
      <c r="C27" s="5"/>
      <c r="D27" s="6"/>
      <c r="E27" s="5"/>
      <c r="F27" s="6"/>
      <c r="G27" s="6"/>
      <c r="H27" s="43">
        <f>H26</f>
        <v>2</v>
      </c>
    </row>
    <row r="28" spans="1:9" x14ac:dyDescent="0.2">
      <c r="A28" s="42">
        <f>A25+1</f>
        <v>42438</v>
      </c>
      <c r="B28">
        <v>1</v>
      </c>
      <c r="C28" s="38"/>
      <c r="D28" s="2"/>
      <c r="F28" s="2"/>
      <c r="G28" s="2"/>
      <c r="H28" s="43">
        <f>WEEKDAY(A28,2)</f>
        <v>3</v>
      </c>
    </row>
    <row r="29" spans="1:9" x14ac:dyDescent="0.2">
      <c r="A29" s="3"/>
      <c r="B29">
        <v>2</v>
      </c>
      <c r="D29" s="2"/>
      <c r="F29" s="2"/>
      <c r="G29" s="2"/>
      <c r="H29" s="43">
        <f>H28</f>
        <v>3</v>
      </c>
      <c r="I29" s="39"/>
    </row>
    <row r="30" spans="1:9" x14ac:dyDescent="0.2">
      <c r="A30" s="4"/>
      <c r="B30" s="5">
        <v>3</v>
      </c>
      <c r="C30" s="5"/>
      <c r="D30" s="6"/>
      <c r="E30" s="5"/>
      <c r="F30" s="6"/>
      <c r="G30" s="6"/>
      <c r="H30" s="43">
        <f>H29</f>
        <v>3</v>
      </c>
    </row>
    <row r="31" spans="1:9" x14ac:dyDescent="0.2">
      <c r="A31" s="42">
        <f>A28+1</f>
        <v>42439</v>
      </c>
      <c r="B31">
        <v>1</v>
      </c>
      <c r="D31" s="2"/>
      <c r="F31" s="2"/>
      <c r="G31" s="2"/>
      <c r="H31" s="43">
        <f>WEEKDAY(A31,2)</f>
        <v>4</v>
      </c>
    </row>
    <row r="32" spans="1:9" x14ac:dyDescent="0.2">
      <c r="A32" s="3"/>
      <c r="B32">
        <v>2</v>
      </c>
      <c r="D32" s="2"/>
      <c r="F32" s="2"/>
      <c r="G32" s="2"/>
      <c r="H32" s="43">
        <f>H31</f>
        <v>4</v>
      </c>
    </row>
    <row r="33" spans="1:9" x14ac:dyDescent="0.2">
      <c r="A33" s="4"/>
      <c r="B33" s="5">
        <v>3</v>
      </c>
      <c r="C33" s="5"/>
      <c r="D33" s="6"/>
      <c r="E33" s="5"/>
      <c r="F33" s="6"/>
      <c r="G33" s="6"/>
      <c r="H33" s="43">
        <f>H32</f>
        <v>4</v>
      </c>
    </row>
    <row r="34" spans="1:9" x14ac:dyDescent="0.2">
      <c r="A34" s="42">
        <f>A31+1</f>
        <v>42440</v>
      </c>
      <c r="B34">
        <v>1</v>
      </c>
      <c r="D34" s="2"/>
      <c r="F34" s="2"/>
      <c r="G34" s="2"/>
      <c r="H34" s="43">
        <f>WEEKDAY(A34,2)</f>
        <v>5</v>
      </c>
    </row>
    <row r="35" spans="1:9" x14ac:dyDescent="0.2">
      <c r="A35" s="3"/>
      <c r="B35">
        <v>2</v>
      </c>
      <c r="D35" s="2"/>
      <c r="F35" s="2"/>
      <c r="G35" s="2"/>
      <c r="H35" s="43">
        <f>H34</f>
        <v>5</v>
      </c>
    </row>
    <row r="36" spans="1:9" x14ac:dyDescent="0.2">
      <c r="A36" s="4"/>
      <c r="B36" s="5">
        <v>3</v>
      </c>
      <c r="C36" s="5"/>
      <c r="D36" s="6"/>
      <c r="E36" s="5"/>
      <c r="F36" s="6"/>
      <c r="G36" s="6"/>
      <c r="H36" s="43">
        <f>H35</f>
        <v>5</v>
      </c>
    </row>
    <row r="37" spans="1:9" x14ac:dyDescent="0.2">
      <c r="A37" s="42">
        <f>A34+1</f>
        <v>42441</v>
      </c>
      <c r="B37">
        <v>1</v>
      </c>
      <c r="D37" s="2"/>
      <c r="F37" s="2"/>
      <c r="G37" s="2"/>
      <c r="H37" s="43">
        <f>WEEKDAY(A37,2)</f>
        <v>6</v>
      </c>
      <c r="I37" s="39"/>
    </row>
    <row r="38" spans="1:9" x14ac:dyDescent="0.2">
      <c r="A38" s="3"/>
      <c r="B38">
        <v>2</v>
      </c>
      <c r="D38" s="2"/>
      <c r="F38" s="2"/>
      <c r="G38" s="2"/>
      <c r="H38" s="43">
        <f>H37</f>
        <v>6</v>
      </c>
      <c r="I38" s="40"/>
    </row>
    <row r="39" spans="1:9" x14ac:dyDescent="0.2">
      <c r="A39" s="4"/>
      <c r="B39" s="5">
        <v>3</v>
      </c>
      <c r="C39" s="5"/>
      <c r="D39" s="6"/>
      <c r="E39" s="5"/>
      <c r="F39" s="6"/>
      <c r="G39" s="6"/>
      <c r="H39" s="43">
        <f>H38</f>
        <v>6</v>
      </c>
    </row>
    <row r="40" spans="1:9" x14ac:dyDescent="0.2">
      <c r="A40" s="42">
        <f>A37+1</f>
        <v>42442</v>
      </c>
      <c r="B40">
        <v>1</v>
      </c>
      <c r="C40" s="38"/>
      <c r="D40" s="2"/>
      <c r="F40" s="2"/>
      <c r="G40" s="2"/>
      <c r="H40" s="43">
        <f>WEEKDAY(A40,2)</f>
        <v>7</v>
      </c>
    </row>
    <row r="41" spans="1:9" x14ac:dyDescent="0.2">
      <c r="A41" s="3"/>
      <c r="B41">
        <v>2</v>
      </c>
      <c r="C41" s="38"/>
      <c r="D41" s="2"/>
      <c r="F41" s="2"/>
      <c r="G41" s="2"/>
      <c r="H41" s="43">
        <f>H40</f>
        <v>7</v>
      </c>
    </row>
    <row r="42" spans="1:9" x14ac:dyDescent="0.2">
      <c r="A42" s="4"/>
      <c r="B42" s="5">
        <v>3</v>
      </c>
      <c r="C42" s="5"/>
      <c r="D42" s="6"/>
      <c r="E42" s="5"/>
      <c r="F42" s="6"/>
      <c r="G42" s="6"/>
      <c r="H42" s="43">
        <f>H41</f>
        <v>7</v>
      </c>
    </row>
    <row r="43" spans="1:9" x14ac:dyDescent="0.2">
      <c r="A43" s="42">
        <f>A40+1</f>
        <v>42443</v>
      </c>
      <c r="B43">
        <v>1</v>
      </c>
      <c r="C43" s="38"/>
      <c r="D43" s="2"/>
      <c r="F43" s="2"/>
      <c r="G43" s="2"/>
      <c r="H43" s="43">
        <f>WEEKDAY(A43,2)</f>
        <v>1</v>
      </c>
    </row>
    <row r="44" spans="1:9" x14ac:dyDescent="0.2">
      <c r="A44" s="3"/>
      <c r="B44">
        <v>2</v>
      </c>
      <c r="C44" s="38"/>
      <c r="D44" s="2"/>
      <c r="F44" s="2"/>
      <c r="G44" s="2"/>
      <c r="H44" s="43">
        <f>H43</f>
        <v>1</v>
      </c>
    </row>
    <row r="45" spans="1:9" x14ac:dyDescent="0.2">
      <c r="A45" s="4"/>
      <c r="B45" s="5">
        <v>3</v>
      </c>
      <c r="C45" s="5"/>
      <c r="D45" s="6"/>
      <c r="E45" s="5"/>
      <c r="F45" s="6"/>
      <c r="G45" s="6"/>
      <c r="H45" s="43">
        <f>H44</f>
        <v>1</v>
      </c>
    </row>
    <row r="46" spans="1:9" x14ac:dyDescent="0.2">
      <c r="A46" s="42">
        <f>A43+1</f>
        <v>42444</v>
      </c>
      <c r="B46">
        <v>1</v>
      </c>
      <c r="C46" s="38"/>
      <c r="D46" s="2"/>
      <c r="F46" s="2"/>
      <c r="G46" s="2"/>
      <c r="H46" s="43">
        <f>WEEKDAY(A46,2)</f>
        <v>2</v>
      </c>
    </row>
    <row r="47" spans="1:9" x14ac:dyDescent="0.2">
      <c r="A47" s="3"/>
      <c r="B47">
        <v>2</v>
      </c>
      <c r="D47" s="2"/>
      <c r="F47" s="2"/>
      <c r="G47" s="2"/>
      <c r="H47" s="43">
        <f>H46</f>
        <v>2</v>
      </c>
    </row>
    <row r="48" spans="1:9" x14ac:dyDescent="0.2">
      <c r="A48" s="4"/>
      <c r="B48" s="5">
        <v>3</v>
      </c>
      <c r="C48" s="5"/>
      <c r="D48" s="6"/>
      <c r="E48" s="5"/>
      <c r="F48" s="6"/>
      <c r="G48" s="6"/>
      <c r="H48" s="43">
        <f>H47</f>
        <v>2</v>
      </c>
    </row>
    <row r="49" spans="1:8" x14ac:dyDescent="0.2">
      <c r="A49" s="42">
        <f>A46+1</f>
        <v>42445</v>
      </c>
      <c r="B49">
        <v>1</v>
      </c>
      <c r="C49" s="38"/>
      <c r="D49" s="2"/>
      <c r="F49" s="2"/>
      <c r="G49" s="2"/>
      <c r="H49" s="43">
        <f>WEEKDAY(A49,2)</f>
        <v>3</v>
      </c>
    </row>
    <row r="50" spans="1:8" x14ac:dyDescent="0.2">
      <c r="A50" s="3"/>
      <c r="B50">
        <v>2</v>
      </c>
      <c r="D50" s="2"/>
      <c r="F50" s="2"/>
      <c r="G50" s="2"/>
      <c r="H50" s="43">
        <f>H49</f>
        <v>3</v>
      </c>
    </row>
    <row r="51" spans="1:8" x14ac:dyDescent="0.2">
      <c r="A51" s="4"/>
      <c r="B51" s="5">
        <v>3</v>
      </c>
      <c r="C51" s="5"/>
      <c r="D51" s="6"/>
      <c r="E51" s="5"/>
      <c r="F51" s="6"/>
      <c r="G51" s="6"/>
      <c r="H51" s="43">
        <f>H50</f>
        <v>3</v>
      </c>
    </row>
    <row r="52" spans="1:8" x14ac:dyDescent="0.2">
      <c r="A52" s="42">
        <f>A49+1</f>
        <v>42446</v>
      </c>
      <c r="B52">
        <v>1</v>
      </c>
      <c r="D52" s="2"/>
      <c r="F52" s="2"/>
      <c r="G52" s="2"/>
      <c r="H52" s="43">
        <f>WEEKDAY(A52,2)</f>
        <v>4</v>
      </c>
    </row>
    <row r="53" spans="1:8" x14ac:dyDescent="0.2">
      <c r="A53" s="3"/>
      <c r="B53">
        <v>2</v>
      </c>
      <c r="D53" s="2"/>
      <c r="F53" s="2"/>
      <c r="G53" s="2"/>
      <c r="H53" s="43">
        <f>H52</f>
        <v>4</v>
      </c>
    </row>
    <row r="54" spans="1:8" x14ac:dyDescent="0.2">
      <c r="A54" s="4"/>
      <c r="B54" s="5">
        <v>3</v>
      </c>
      <c r="C54" s="5"/>
      <c r="D54" s="6"/>
      <c r="E54" s="5"/>
      <c r="F54" s="6"/>
      <c r="G54" s="6"/>
      <c r="H54" s="43">
        <f>H53</f>
        <v>4</v>
      </c>
    </row>
    <row r="55" spans="1:8" x14ac:dyDescent="0.2">
      <c r="A55" s="42">
        <f>A52+1</f>
        <v>42447</v>
      </c>
      <c r="B55">
        <v>1</v>
      </c>
      <c r="D55" s="2"/>
      <c r="F55" s="2"/>
      <c r="G55" s="2"/>
      <c r="H55" s="43">
        <f>WEEKDAY(A55,2)</f>
        <v>5</v>
      </c>
    </row>
    <row r="56" spans="1:8" x14ac:dyDescent="0.2">
      <c r="A56" s="3"/>
      <c r="B56">
        <v>2</v>
      </c>
      <c r="D56" s="2"/>
      <c r="F56" s="2"/>
      <c r="G56" s="2"/>
      <c r="H56" s="43">
        <f>H55</f>
        <v>5</v>
      </c>
    </row>
    <row r="57" spans="1:8" x14ac:dyDescent="0.2">
      <c r="A57" s="4"/>
      <c r="B57" s="5">
        <v>3</v>
      </c>
      <c r="C57" s="5"/>
      <c r="D57" s="6"/>
      <c r="E57" s="5"/>
      <c r="F57" s="6"/>
      <c r="G57" s="6"/>
      <c r="H57" s="43">
        <f>H56</f>
        <v>5</v>
      </c>
    </row>
    <row r="58" spans="1:8" x14ac:dyDescent="0.2">
      <c r="A58" s="42">
        <f>A55+1</f>
        <v>42448</v>
      </c>
      <c r="B58">
        <v>1</v>
      </c>
      <c r="C58" s="38"/>
      <c r="D58" s="2"/>
      <c r="F58" s="2"/>
      <c r="G58" s="2"/>
      <c r="H58" s="43">
        <f>WEEKDAY(A58,2)</f>
        <v>6</v>
      </c>
    </row>
    <row r="59" spans="1:8" x14ac:dyDescent="0.2">
      <c r="A59" s="3"/>
      <c r="B59">
        <v>2</v>
      </c>
      <c r="C59" s="38"/>
      <c r="D59" s="2"/>
      <c r="F59" s="2"/>
      <c r="G59" s="2"/>
      <c r="H59" s="43">
        <f>H58</f>
        <v>6</v>
      </c>
    </row>
    <row r="60" spans="1:8" x14ac:dyDescent="0.2">
      <c r="A60" s="4"/>
      <c r="B60" s="5">
        <v>3</v>
      </c>
      <c r="C60" s="5"/>
      <c r="D60" s="6"/>
      <c r="E60" s="5"/>
      <c r="F60" s="6"/>
      <c r="G60" s="6"/>
      <c r="H60" s="43">
        <f>H59</f>
        <v>6</v>
      </c>
    </row>
    <row r="61" spans="1:8" x14ac:dyDescent="0.2">
      <c r="A61" s="42">
        <f>A58+1</f>
        <v>42449</v>
      </c>
      <c r="B61">
        <v>1</v>
      </c>
      <c r="D61" s="2"/>
      <c r="F61" s="2"/>
      <c r="G61" s="2"/>
      <c r="H61" s="43">
        <f>WEEKDAY(A61,2)</f>
        <v>7</v>
      </c>
    </row>
    <row r="62" spans="1:8" x14ac:dyDescent="0.2">
      <c r="A62" s="3"/>
      <c r="B62">
        <v>2</v>
      </c>
      <c r="D62" s="2"/>
      <c r="F62" s="2"/>
      <c r="G62" s="2"/>
      <c r="H62" s="43">
        <f>H61</f>
        <v>7</v>
      </c>
    </row>
    <row r="63" spans="1:8" x14ac:dyDescent="0.2">
      <c r="A63" s="4"/>
      <c r="B63" s="5">
        <v>3</v>
      </c>
      <c r="C63" s="5"/>
      <c r="D63" s="6"/>
      <c r="E63" s="5"/>
      <c r="F63" s="6"/>
      <c r="G63" s="6"/>
      <c r="H63" s="43">
        <f>H62</f>
        <v>7</v>
      </c>
    </row>
    <row r="64" spans="1:8" x14ac:dyDescent="0.2">
      <c r="A64" s="42">
        <f>A61+1</f>
        <v>42450</v>
      </c>
      <c r="B64">
        <v>1</v>
      </c>
      <c r="D64" s="2"/>
      <c r="F64" s="2"/>
      <c r="G64" s="2"/>
      <c r="H64" s="43">
        <f>WEEKDAY(A64,2)</f>
        <v>1</v>
      </c>
    </row>
    <row r="65" spans="1:8" x14ac:dyDescent="0.2">
      <c r="A65" s="3"/>
      <c r="B65">
        <v>2</v>
      </c>
      <c r="D65" s="2"/>
      <c r="F65" s="2"/>
      <c r="G65" s="2"/>
      <c r="H65" s="43">
        <f>H64</f>
        <v>1</v>
      </c>
    </row>
    <row r="66" spans="1:8" x14ac:dyDescent="0.2">
      <c r="A66" s="4"/>
      <c r="B66" s="5">
        <v>3</v>
      </c>
      <c r="C66" s="5"/>
      <c r="D66" s="6"/>
      <c r="E66" s="5"/>
      <c r="F66" s="6"/>
      <c r="G66" s="6"/>
      <c r="H66" s="43">
        <f>H65</f>
        <v>1</v>
      </c>
    </row>
    <row r="67" spans="1:8" x14ac:dyDescent="0.2">
      <c r="A67" s="42">
        <f>A64+1</f>
        <v>42451</v>
      </c>
      <c r="B67">
        <v>1</v>
      </c>
      <c r="C67" s="38"/>
      <c r="D67" s="2"/>
      <c r="F67" s="2"/>
      <c r="G67" s="2"/>
      <c r="H67" s="43">
        <f>WEEKDAY(A67,2)</f>
        <v>2</v>
      </c>
    </row>
    <row r="68" spans="1:8" x14ac:dyDescent="0.2">
      <c r="A68" s="3"/>
      <c r="B68">
        <v>2</v>
      </c>
      <c r="D68" s="2"/>
      <c r="F68" s="2"/>
      <c r="G68" s="2"/>
      <c r="H68" s="43">
        <f>H67</f>
        <v>2</v>
      </c>
    </row>
    <row r="69" spans="1:8" x14ac:dyDescent="0.2">
      <c r="A69" s="4"/>
      <c r="B69" s="5">
        <v>3</v>
      </c>
      <c r="C69" s="5"/>
      <c r="D69" s="6"/>
      <c r="E69" s="5"/>
      <c r="F69" s="6"/>
      <c r="G69" s="6"/>
      <c r="H69" s="43">
        <f>H68</f>
        <v>2</v>
      </c>
    </row>
    <row r="70" spans="1:8" x14ac:dyDescent="0.2">
      <c r="A70" s="42">
        <f>A67+1</f>
        <v>42452</v>
      </c>
      <c r="B70">
        <v>1</v>
      </c>
      <c r="C70" s="38"/>
      <c r="D70" s="2"/>
      <c r="F70" s="2"/>
      <c r="G70" s="2"/>
      <c r="H70" s="43">
        <f>WEEKDAY(A70,2)</f>
        <v>3</v>
      </c>
    </row>
    <row r="71" spans="1:8" x14ac:dyDescent="0.2">
      <c r="A71" s="3"/>
      <c r="B71">
        <v>2</v>
      </c>
      <c r="D71" s="2"/>
      <c r="F71" s="2"/>
      <c r="G71" s="2"/>
      <c r="H71" s="43">
        <f>H70</f>
        <v>3</v>
      </c>
    </row>
    <row r="72" spans="1:8" x14ac:dyDescent="0.2">
      <c r="A72" s="4"/>
      <c r="B72" s="5">
        <v>3</v>
      </c>
      <c r="C72" s="5"/>
      <c r="D72" s="6"/>
      <c r="E72" s="5"/>
      <c r="F72" s="6"/>
      <c r="G72" s="6"/>
      <c r="H72" s="43">
        <f>H71</f>
        <v>3</v>
      </c>
    </row>
    <row r="73" spans="1:8" x14ac:dyDescent="0.2">
      <c r="A73" s="42">
        <f>A70+1</f>
        <v>42453</v>
      </c>
      <c r="B73">
        <v>1</v>
      </c>
      <c r="D73" s="2"/>
      <c r="F73" s="2"/>
      <c r="G73" s="2"/>
      <c r="H73" s="43">
        <f>WEEKDAY(A73,2)</f>
        <v>4</v>
      </c>
    </row>
    <row r="74" spans="1:8" x14ac:dyDescent="0.2">
      <c r="A74" s="3"/>
      <c r="B74">
        <v>2</v>
      </c>
      <c r="D74" s="2"/>
      <c r="F74" s="2"/>
      <c r="G74" s="2"/>
      <c r="H74" s="43">
        <f>H73</f>
        <v>4</v>
      </c>
    </row>
    <row r="75" spans="1:8" x14ac:dyDescent="0.2">
      <c r="A75" s="4"/>
      <c r="B75" s="5">
        <v>3</v>
      </c>
      <c r="C75" s="5"/>
      <c r="D75" s="6"/>
      <c r="E75" s="5"/>
      <c r="F75" s="6"/>
      <c r="G75" s="6"/>
      <c r="H75" s="43">
        <f>H74</f>
        <v>4</v>
      </c>
    </row>
    <row r="76" spans="1:8" x14ac:dyDescent="0.2">
      <c r="A76" s="42">
        <f>A73+1</f>
        <v>42454</v>
      </c>
      <c r="B76">
        <v>1</v>
      </c>
      <c r="D76" s="2"/>
      <c r="F76" s="2"/>
      <c r="G76" s="2"/>
      <c r="H76" s="43">
        <f>WEEKDAY(A76,2)</f>
        <v>5</v>
      </c>
    </row>
    <row r="77" spans="1:8" x14ac:dyDescent="0.2">
      <c r="A77" s="3"/>
      <c r="B77">
        <v>2</v>
      </c>
      <c r="D77" s="2"/>
      <c r="F77" s="2"/>
      <c r="G77" s="2"/>
      <c r="H77" s="43">
        <f>H76</f>
        <v>5</v>
      </c>
    </row>
    <row r="78" spans="1:8" x14ac:dyDescent="0.2">
      <c r="A78" s="4"/>
      <c r="B78" s="5">
        <v>3</v>
      </c>
      <c r="C78" s="5"/>
      <c r="D78" s="6"/>
      <c r="E78" s="5"/>
      <c r="F78" s="6"/>
      <c r="G78" s="6"/>
      <c r="H78" s="43">
        <f>H77</f>
        <v>5</v>
      </c>
    </row>
    <row r="79" spans="1:8" x14ac:dyDescent="0.2">
      <c r="A79" s="42">
        <f>A76+1</f>
        <v>42455</v>
      </c>
      <c r="B79">
        <v>1</v>
      </c>
      <c r="D79" s="2"/>
      <c r="F79" s="2"/>
      <c r="G79" s="2"/>
      <c r="H79" s="43">
        <f>WEEKDAY(A79,2)</f>
        <v>6</v>
      </c>
    </row>
    <row r="80" spans="1:8" x14ac:dyDescent="0.2">
      <c r="A80" s="3"/>
      <c r="B80">
        <v>2</v>
      </c>
      <c r="D80" s="2"/>
      <c r="F80" s="2"/>
      <c r="G80" s="2"/>
      <c r="H80" s="43">
        <f>H79</f>
        <v>6</v>
      </c>
    </row>
    <row r="81" spans="1:8" x14ac:dyDescent="0.2">
      <c r="A81" s="4"/>
      <c r="B81" s="5">
        <v>3</v>
      </c>
      <c r="C81" s="5"/>
      <c r="D81" s="6"/>
      <c r="E81" s="5"/>
      <c r="F81" s="6"/>
      <c r="G81" s="6"/>
      <c r="H81" s="43">
        <f>H80</f>
        <v>6</v>
      </c>
    </row>
    <row r="82" spans="1:8" x14ac:dyDescent="0.2">
      <c r="A82" s="42">
        <f>A79+1</f>
        <v>42456</v>
      </c>
      <c r="B82">
        <v>1</v>
      </c>
      <c r="C82" s="41"/>
      <c r="D82" s="2"/>
      <c r="F82" s="2"/>
      <c r="G82" s="2"/>
      <c r="H82" s="43">
        <f>WEEKDAY(A82,2)</f>
        <v>7</v>
      </c>
    </row>
    <row r="83" spans="1:8" x14ac:dyDescent="0.2">
      <c r="A83" s="3"/>
      <c r="B83">
        <v>2</v>
      </c>
      <c r="D83" s="2"/>
      <c r="F83" s="2"/>
      <c r="G83" s="2"/>
      <c r="H83" s="43">
        <f>H82</f>
        <v>7</v>
      </c>
    </row>
    <row r="84" spans="1:8" x14ac:dyDescent="0.2">
      <c r="A84" s="4"/>
      <c r="B84" s="5">
        <v>3</v>
      </c>
      <c r="C84" s="5"/>
      <c r="D84" s="6"/>
      <c r="E84" s="5"/>
      <c r="F84" s="6"/>
      <c r="G84" s="6"/>
      <c r="H84" s="43">
        <f>H83</f>
        <v>7</v>
      </c>
    </row>
    <row r="85" spans="1:8" x14ac:dyDescent="0.2">
      <c r="A85" s="42">
        <f>A82+1</f>
        <v>42457</v>
      </c>
      <c r="B85">
        <v>1</v>
      </c>
      <c r="C85" s="38"/>
      <c r="D85" s="2"/>
      <c r="F85" s="2"/>
      <c r="G85" s="2"/>
      <c r="H85" s="43">
        <f>WEEKDAY(A85,2)</f>
        <v>1</v>
      </c>
    </row>
    <row r="86" spans="1:8" x14ac:dyDescent="0.2">
      <c r="A86" s="3"/>
      <c r="B86">
        <v>2</v>
      </c>
      <c r="D86" s="2"/>
      <c r="F86" s="2"/>
      <c r="G86" s="2"/>
      <c r="H86" s="43">
        <f>H85</f>
        <v>1</v>
      </c>
    </row>
    <row r="87" spans="1:8" x14ac:dyDescent="0.2">
      <c r="A87" s="4"/>
      <c r="B87" s="5">
        <v>3</v>
      </c>
      <c r="C87" s="5"/>
      <c r="D87" s="6"/>
      <c r="E87" s="5"/>
      <c r="F87" s="6"/>
      <c r="G87" s="6"/>
      <c r="H87" s="43">
        <f>H86</f>
        <v>1</v>
      </c>
    </row>
    <row r="88" spans="1:8" x14ac:dyDescent="0.2">
      <c r="A88" s="42">
        <f>IF(MONTH(A85)=MONTH(A85+1),A85+1,"")</f>
        <v>42458</v>
      </c>
      <c r="B88">
        <v>1</v>
      </c>
      <c r="D88" s="2"/>
      <c r="F88" s="2"/>
      <c r="G88" s="2"/>
      <c r="H88" s="43">
        <f>WEEKDAY(A88,2)</f>
        <v>2</v>
      </c>
    </row>
    <row r="89" spans="1:8" x14ac:dyDescent="0.2">
      <c r="A89" s="3"/>
      <c r="B89">
        <v>2</v>
      </c>
      <c r="D89" s="2"/>
      <c r="F89" s="2"/>
      <c r="G89" s="2"/>
      <c r="H89" s="43">
        <f>H88</f>
        <v>2</v>
      </c>
    </row>
    <row r="90" spans="1:8" x14ac:dyDescent="0.2">
      <c r="A90" s="4"/>
      <c r="B90" s="5">
        <v>3</v>
      </c>
      <c r="C90" s="5"/>
      <c r="D90" s="6"/>
      <c r="E90" s="5"/>
      <c r="F90" s="6"/>
      <c r="G90" s="6"/>
      <c r="H90" s="43">
        <f>H89</f>
        <v>2</v>
      </c>
    </row>
    <row r="91" spans="1:8" x14ac:dyDescent="0.2">
      <c r="A91" s="42">
        <f>IF(MONTH(A85)=MONTH(A85+2),A85+2,"")</f>
        <v>42459</v>
      </c>
      <c r="B91">
        <v>1</v>
      </c>
      <c r="D91" s="2"/>
      <c r="F91" s="2"/>
      <c r="G91" s="2"/>
      <c r="H91" s="43">
        <f>WEEKDAY(A91,2)</f>
        <v>3</v>
      </c>
    </row>
    <row r="92" spans="1:8" x14ac:dyDescent="0.2">
      <c r="A92" s="3"/>
      <c r="B92">
        <v>2</v>
      </c>
      <c r="D92" s="2"/>
      <c r="F92" s="2"/>
      <c r="G92" s="2"/>
      <c r="H92" s="43">
        <f>H91</f>
        <v>3</v>
      </c>
    </row>
    <row r="93" spans="1:8" x14ac:dyDescent="0.2">
      <c r="A93" s="4"/>
      <c r="B93" s="5">
        <v>3</v>
      </c>
      <c r="C93" s="5"/>
      <c r="D93" s="6"/>
      <c r="E93" s="5"/>
      <c r="F93" s="6"/>
      <c r="G93" s="6"/>
      <c r="H93" s="43">
        <f>H92</f>
        <v>3</v>
      </c>
    </row>
    <row r="94" spans="1:8" x14ac:dyDescent="0.2">
      <c r="A94" s="42">
        <f>IF(MONTH(A85)=MONTH(A85+3),A85+3,"")</f>
        <v>42460</v>
      </c>
      <c r="B94">
        <v>1</v>
      </c>
      <c r="D94" s="2"/>
      <c r="F94" s="2"/>
      <c r="G94" s="2"/>
      <c r="H94" s="43">
        <f>WEEKDAY(A94,2)</f>
        <v>4</v>
      </c>
    </row>
    <row r="95" spans="1:8" x14ac:dyDescent="0.2">
      <c r="A95" s="3"/>
      <c r="B95">
        <v>2</v>
      </c>
      <c r="D95" s="2"/>
      <c r="F95" s="2"/>
      <c r="G95" s="2"/>
      <c r="H95" s="43">
        <f>H94</f>
        <v>4</v>
      </c>
    </row>
    <row r="96" spans="1:8" ht="13.5" thickBot="1" x14ac:dyDescent="0.25">
      <c r="A96" s="8"/>
      <c r="B96" s="9">
        <v>3</v>
      </c>
      <c r="C96" s="9"/>
      <c r="D96" s="2"/>
      <c r="E96" s="9"/>
      <c r="F96" s="2"/>
      <c r="G96" s="2"/>
      <c r="H96" s="43">
        <f>H95</f>
        <v>4</v>
      </c>
    </row>
    <row r="97" spans="1:7" ht="13.5" thickBot="1" x14ac:dyDescent="0.25">
      <c r="A97" s="10"/>
      <c r="B97" s="11"/>
      <c r="C97" s="12" t="s">
        <v>10</v>
      </c>
      <c r="D97" s="13">
        <f>SUM(D4:D96)</f>
        <v>0</v>
      </c>
      <c r="E97" s="12">
        <f>SUM(E4:E96)</f>
        <v>0</v>
      </c>
      <c r="F97" s="13">
        <f>SUM(F4:F96)</f>
        <v>0</v>
      </c>
      <c r="G97" s="14">
        <f>SUM(G4:G96)</f>
        <v>0</v>
      </c>
    </row>
    <row r="98" spans="1:7" ht="13.5" thickBot="1" x14ac:dyDescent="0.25">
      <c r="A98" s="15"/>
      <c r="B98" s="16"/>
      <c r="C98" s="17" t="s">
        <v>11</v>
      </c>
      <c r="D98" s="24">
        <f>D97/60</f>
        <v>0</v>
      </c>
      <c r="E98" s="26">
        <f>E97/60</f>
        <v>0</v>
      </c>
      <c r="F98" s="24">
        <f>F97/60</f>
        <v>0</v>
      </c>
      <c r="G98" s="24">
        <f>G97/60</f>
        <v>0</v>
      </c>
    </row>
    <row r="99" spans="1:7" ht="13.5" thickBot="1" x14ac:dyDescent="0.25">
      <c r="A99" s="7"/>
      <c r="B99" s="18"/>
      <c r="C99" s="19" t="s">
        <v>12</v>
      </c>
      <c r="D99" s="20">
        <f>SUM(D97:G97)</f>
        <v>0</v>
      </c>
    </row>
    <row r="100" spans="1:7" ht="13.5" thickBot="1" x14ac:dyDescent="0.25">
      <c r="A100" s="21"/>
      <c r="B100" s="22"/>
      <c r="C100" s="23" t="s">
        <v>13</v>
      </c>
      <c r="D100" s="25">
        <f>D99/60</f>
        <v>0</v>
      </c>
    </row>
  </sheetData>
  <mergeCells count="1">
    <mergeCell ref="E1:G1"/>
  </mergeCells>
  <conditionalFormatting sqref="A4:A96">
    <cfRule type="expression" dxfId="7" priority="1" stopIfTrue="1">
      <formula>$H4&gt;=6</formula>
    </cfRule>
  </conditionalFormatting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pane ySplit="3" topLeftCell="A4" activePane="bottomLeft" state="frozen"/>
      <selection pane="bottomLeft" activeCell="A4" sqref="A4"/>
    </sheetView>
  </sheetViews>
  <sheetFormatPr defaultColWidth="11.7109375" defaultRowHeight="12.75" x14ac:dyDescent="0.2"/>
  <cols>
    <col min="1" max="1" width="11.140625" bestFit="1" customWidth="1"/>
    <col min="2" max="2" width="6.7109375" customWidth="1"/>
    <col min="3" max="3" width="37.5703125" customWidth="1"/>
    <col min="4" max="4" width="7.140625" customWidth="1"/>
    <col min="5" max="5" width="7.42578125" customWidth="1"/>
    <col min="6" max="6" width="6.85546875" customWidth="1"/>
    <col min="7" max="7" width="7.28515625" customWidth="1"/>
    <col min="8" max="8" width="11.140625" style="43" hidden="1" customWidth="1"/>
  </cols>
  <sheetData>
    <row r="1" spans="1:8" ht="16.5" thickBot="1" x14ac:dyDescent="0.3">
      <c r="A1" s="36" t="s">
        <v>0</v>
      </c>
      <c r="B1" s="37">
        <v>4</v>
      </c>
      <c r="C1" s="1" t="str">
        <f>CONCATENATE("Tréninkový deník ",nastavení!B1+1)</f>
        <v>Tréninkový deník 2016</v>
      </c>
      <c r="D1" s="27" t="s">
        <v>1</v>
      </c>
      <c r="E1" s="57" t="str">
        <f>nastavení!B2</f>
        <v>jméno a příjmení</v>
      </c>
      <c r="F1" s="57"/>
      <c r="G1" s="57"/>
    </row>
    <row r="2" spans="1:8" ht="13.5" thickBot="1" x14ac:dyDescent="0.25">
      <c r="D2" s="28"/>
      <c r="E2" s="29" t="s">
        <v>2</v>
      </c>
      <c r="F2" s="29"/>
      <c r="G2" s="30"/>
    </row>
    <row r="3" spans="1:8" ht="13.5" thickBot="1" x14ac:dyDescent="0.25">
      <c r="A3" s="31" t="s">
        <v>3</v>
      </c>
      <c r="B3" s="32" t="s">
        <v>4</v>
      </c>
      <c r="C3" s="33" t="s">
        <v>5</v>
      </c>
      <c r="D3" s="34" t="s">
        <v>6</v>
      </c>
      <c r="E3" s="32" t="s">
        <v>7</v>
      </c>
      <c r="F3" s="34" t="s">
        <v>8</v>
      </c>
      <c r="G3" s="35" t="s">
        <v>9</v>
      </c>
    </row>
    <row r="4" spans="1:8" x14ac:dyDescent="0.2">
      <c r="A4" s="42">
        <f>DATE(nastavení!B1+1,B1,1)</f>
        <v>42461</v>
      </c>
      <c r="B4">
        <v>1</v>
      </c>
      <c r="D4" s="2"/>
      <c r="F4" s="2"/>
      <c r="G4" s="2"/>
      <c r="H4" s="43">
        <f>WEEKDAY(A4,2)</f>
        <v>5</v>
      </c>
    </row>
    <row r="5" spans="1:8" x14ac:dyDescent="0.2">
      <c r="A5" s="3"/>
      <c r="B5">
        <v>2</v>
      </c>
      <c r="D5" s="2"/>
      <c r="F5" s="2"/>
      <c r="G5" s="2"/>
      <c r="H5" s="43">
        <f>H4</f>
        <v>5</v>
      </c>
    </row>
    <row r="6" spans="1:8" x14ac:dyDescent="0.2">
      <c r="A6" s="4"/>
      <c r="B6" s="5">
        <v>3</v>
      </c>
      <c r="C6" s="5"/>
      <c r="D6" s="6"/>
      <c r="E6" s="5"/>
      <c r="F6" s="6"/>
      <c r="G6" s="6"/>
      <c r="H6" s="43">
        <f>H5</f>
        <v>5</v>
      </c>
    </row>
    <row r="7" spans="1:8" x14ac:dyDescent="0.2">
      <c r="A7" s="42">
        <f>A4+1</f>
        <v>42462</v>
      </c>
      <c r="B7">
        <v>1</v>
      </c>
      <c r="D7" s="2"/>
      <c r="F7" s="2"/>
      <c r="G7" s="2"/>
      <c r="H7" s="43">
        <f>WEEKDAY(A7,2)</f>
        <v>6</v>
      </c>
    </row>
    <row r="8" spans="1:8" x14ac:dyDescent="0.2">
      <c r="A8" s="3"/>
      <c r="B8">
        <v>2</v>
      </c>
      <c r="D8" s="2"/>
      <c r="F8" s="2"/>
      <c r="G8" s="2"/>
      <c r="H8" s="43">
        <f>H7</f>
        <v>6</v>
      </c>
    </row>
    <row r="9" spans="1:8" x14ac:dyDescent="0.2">
      <c r="A9" s="4"/>
      <c r="B9" s="5">
        <v>3</v>
      </c>
      <c r="C9" s="5"/>
      <c r="D9" s="6"/>
      <c r="E9" s="5"/>
      <c r="F9" s="6"/>
      <c r="G9" s="6"/>
      <c r="H9" s="43">
        <f>H8</f>
        <v>6</v>
      </c>
    </row>
    <row r="10" spans="1:8" x14ac:dyDescent="0.2">
      <c r="A10" s="42">
        <f>A7+1</f>
        <v>42463</v>
      </c>
      <c r="B10">
        <v>1</v>
      </c>
      <c r="C10" s="38"/>
      <c r="D10" s="2"/>
      <c r="F10" s="2"/>
      <c r="G10" s="2"/>
      <c r="H10" s="43">
        <f>WEEKDAY(A10,2)</f>
        <v>7</v>
      </c>
    </row>
    <row r="11" spans="1:8" x14ac:dyDescent="0.2">
      <c r="A11" s="3"/>
      <c r="B11">
        <v>2</v>
      </c>
      <c r="D11" s="2"/>
      <c r="F11" s="2"/>
      <c r="G11" s="2"/>
      <c r="H11" s="43">
        <f>H10</f>
        <v>7</v>
      </c>
    </row>
    <row r="12" spans="1:8" x14ac:dyDescent="0.2">
      <c r="A12" s="4"/>
      <c r="B12" s="5">
        <v>3</v>
      </c>
      <c r="C12" s="5"/>
      <c r="D12" s="6"/>
      <c r="E12" s="5"/>
      <c r="F12" s="6"/>
      <c r="G12" s="6"/>
      <c r="H12" s="43">
        <f>H11</f>
        <v>7</v>
      </c>
    </row>
    <row r="13" spans="1:8" x14ac:dyDescent="0.2">
      <c r="A13" s="42">
        <f>A10+1</f>
        <v>42464</v>
      </c>
      <c r="B13">
        <v>1</v>
      </c>
      <c r="D13" s="2"/>
      <c r="F13" s="2"/>
      <c r="G13" s="2"/>
      <c r="H13" s="43">
        <f>WEEKDAY(A13,2)</f>
        <v>1</v>
      </c>
    </row>
    <row r="14" spans="1:8" x14ac:dyDescent="0.2">
      <c r="A14" s="3"/>
      <c r="B14">
        <v>2</v>
      </c>
      <c r="D14" s="2"/>
      <c r="F14" s="2"/>
      <c r="G14" s="2"/>
      <c r="H14" s="43">
        <f>H13</f>
        <v>1</v>
      </c>
    </row>
    <row r="15" spans="1:8" x14ac:dyDescent="0.2">
      <c r="A15" s="4"/>
      <c r="B15" s="5">
        <v>3</v>
      </c>
      <c r="C15" s="5"/>
      <c r="D15" s="6"/>
      <c r="E15" s="5"/>
      <c r="F15" s="6"/>
      <c r="G15" s="6"/>
      <c r="H15" s="43">
        <f>H14</f>
        <v>1</v>
      </c>
    </row>
    <row r="16" spans="1:8" x14ac:dyDescent="0.2">
      <c r="A16" s="42">
        <f>A13+1</f>
        <v>42465</v>
      </c>
      <c r="B16">
        <v>1</v>
      </c>
      <c r="C16" s="38"/>
      <c r="D16" s="2"/>
      <c r="F16" s="2"/>
      <c r="G16" s="2"/>
      <c r="H16" s="43">
        <f>WEEKDAY(A16,2)</f>
        <v>2</v>
      </c>
    </row>
    <row r="17" spans="1:9" x14ac:dyDescent="0.2">
      <c r="A17" s="3"/>
      <c r="B17">
        <v>2</v>
      </c>
      <c r="C17" s="38"/>
      <c r="D17" s="2"/>
      <c r="F17" s="2"/>
      <c r="G17" s="2"/>
      <c r="H17" s="43">
        <f>H16</f>
        <v>2</v>
      </c>
    </row>
    <row r="18" spans="1:9" x14ac:dyDescent="0.2">
      <c r="A18" s="4"/>
      <c r="B18" s="5">
        <v>3</v>
      </c>
      <c r="C18" s="5"/>
      <c r="D18" s="6"/>
      <c r="E18" s="5"/>
      <c r="F18" s="6"/>
      <c r="G18" s="6"/>
      <c r="H18" s="43">
        <f>H17</f>
        <v>2</v>
      </c>
    </row>
    <row r="19" spans="1:9" x14ac:dyDescent="0.2">
      <c r="A19" s="42">
        <f>A16+1</f>
        <v>42466</v>
      </c>
      <c r="B19">
        <v>1</v>
      </c>
      <c r="C19" s="38"/>
      <c r="D19" s="2"/>
      <c r="F19" s="2"/>
      <c r="G19" s="2"/>
      <c r="H19" s="43">
        <f>WEEKDAY(A19,2)</f>
        <v>3</v>
      </c>
    </row>
    <row r="20" spans="1:9" x14ac:dyDescent="0.2">
      <c r="A20" s="3"/>
      <c r="B20">
        <v>2</v>
      </c>
      <c r="D20" s="2"/>
      <c r="F20" s="2"/>
      <c r="G20" s="2"/>
      <c r="H20" s="43">
        <f>H19</f>
        <v>3</v>
      </c>
    </row>
    <row r="21" spans="1:9" x14ac:dyDescent="0.2">
      <c r="A21" s="4"/>
      <c r="B21" s="5">
        <v>3</v>
      </c>
      <c r="C21" s="5"/>
      <c r="D21" s="6"/>
      <c r="E21" s="5"/>
      <c r="F21" s="6"/>
      <c r="G21" s="6"/>
      <c r="H21" s="43">
        <f>H20</f>
        <v>3</v>
      </c>
    </row>
    <row r="22" spans="1:9" x14ac:dyDescent="0.2">
      <c r="A22" s="42">
        <f>A19+1</f>
        <v>42467</v>
      </c>
      <c r="B22">
        <v>1</v>
      </c>
      <c r="D22" s="2"/>
      <c r="F22" s="2"/>
      <c r="G22" s="2"/>
      <c r="H22" s="43">
        <f>WEEKDAY(A22,2)</f>
        <v>4</v>
      </c>
    </row>
    <row r="23" spans="1:9" x14ac:dyDescent="0.2">
      <c r="A23" s="3"/>
      <c r="B23">
        <v>2</v>
      </c>
      <c r="D23" s="2"/>
      <c r="F23" s="2"/>
      <c r="G23" s="2"/>
      <c r="H23" s="43">
        <f>H22</f>
        <v>4</v>
      </c>
    </row>
    <row r="24" spans="1:9" x14ac:dyDescent="0.2">
      <c r="A24" s="4"/>
      <c r="B24" s="5">
        <v>3</v>
      </c>
      <c r="C24" s="5"/>
      <c r="D24" s="6"/>
      <c r="E24" s="5"/>
      <c r="F24" s="6"/>
      <c r="G24" s="6"/>
      <c r="H24" s="43">
        <f>H23</f>
        <v>4</v>
      </c>
    </row>
    <row r="25" spans="1:9" x14ac:dyDescent="0.2">
      <c r="A25" s="42">
        <f>A22+1</f>
        <v>42468</v>
      </c>
      <c r="B25">
        <v>1</v>
      </c>
      <c r="D25" s="2"/>
      <c r="F25" s="2"/>
      <c r="G25" s="2"/>
      <c r="H25" s="43">
        <f>WEEKDAY(A25,2)</f>
        <v>5</v>
      </c>
    </row>
    <row r="26" spans="1:9" x14ac:dyDescent="0.2">
      <c r="A26" s="3"/>
      <c r="B26">
        <v>2</v>
      </c>
      <c r="D26" s="2"/>
      <c r="F26" s="2"/>
      <c r="G26" s="2"/>
      <c r="H26" s="43">
        <f>H25</f>
        <v>5</v>
      </c>
    </row>
    <row r="27" spans="1:9" x14ac:dyDescent="0.2">
      <c r="A27" s="4"/>
      <c r="B27" s="5">
        <v>3</v>
      </c>
      <c r="C27" s="5"/>
      <c r="D27" s="6"/>
      <c r="E27" s="5"/>
      <c r="F27" s="6"/>
      <c r="G27" s="6"/>
      <c r="H27" s="43">
        <f>H26</f>
        <v>5</v>
      </c>
    </row>
    <row r="28" spans="1:9" x14ac:dyDescent="0.2">
      <c r="A28" s="42">
        <f>A25+1</f>
        <v>42469</v>
      </c>
      <c r="B28">
        <v>1</v>
      </c>
      <c r="C28" s="38"/>
      <c r="D28" s="2"/>
      <c r="F28" s="2"/>
      <c r="G28" s="2"/>
      <c r="H28" s="43">
        <f>WEEKDAY(A28,2)</f>
        <v>6</v>
      </c>
    </row>
    <row r="29" spans="1:9" x14ac:dyDescent="0.2">
      <c r="A29" s="3"/>
      <c r="B29">
        <v>2</v>
      </c>
      <c r="D29" s="2"/>
      <c r="F29" s="2"/>
      <c r="G29" s="2"/>
      <c r="H29" s="43">
        <f>H28</f>
        <v>6</v>
      </c>
      <c r="I29" s="39"/>
    </row>
    <row r="30" spans="1:9" x14ac:dyDescent="0.2">
      <c r="A30" s="4"/>
      <c r="B30" s="5">
        <v>3</v>
      </c>
      <c r="C30" s="5"/>
      <c r="D30" s="6"/>
      <c r="E30" s="5"/>
      <c r="F30" s="6"/>
      <c r="G30" s="6"/>
      <c r="H30" s="43">
        <f>H29</f>
        <v>6</v>
      </c>
    </row>
    <row r="31" spans="1:9" x14ac:dyDescent="0.2">
      <c r="A31" s="42">
        <f>A28+1</f>
        <v>42470</v>
      </c>
      <c r="B31">
        <v>1</v>
      </c>
      <c r="D31" s="2"/>
      <c r="F31" s="2"/>
      <c r="G31" s="2"/>
      <c r="H31" s="43">
        <f>WEEKDAY(A31,2)</f>
        <v>7</v>
      </c>
    </row>
    <row r="32" spans="1:9" x14ac:dyDescent="0.2">
      <c r="A32" s="3"/>
      <c r="B32">
        <v>2</v>
      </c>
      <c r="D32" s="2"/>
      <c r="F32" s="2"/>
      <c r="G32" s="2"/>
      <c r="H32" s="43">
        <f>H31</f>
        <v>7</v>
      </c>
    </row>
    <row r="33" spans="1:9" x14ac:dyDescent="0.2">
      <c r="A33" s="4"/>
      <c r="B33" s="5">
        <v>3</v>
      </c>
      <c r="C33" s="5"/>
      <c r="D33" s="6"/>
      <c r="E33" s="5"/>
      <c r="F33" s="6"/>
      <c r="G33" s="6"/>
      <c r="H33" s="43">
        <f>H32</f>
        <v>7</v>
      </c>
    </row>
    <row r="34" spans="1:9" x14ac:dyDescent="0.2">
      <c r="A34" s="42">
        <f>A31+1</f>
        <v>42471</v>
      </c>
      <c r="B34">
        <v>1</v>
      </c>
      <c r="D34" s="2"/>
      <c r="F34" s="2"/>
      <c r="G34" s="2"/>
      <c r="H34" s="43">
        <f>WEEKDAY(A34,2)</f>
        <v>1</v>
      </c>
    </row>
    <row r="35" spans="1:9" x14ac:dyDescent="0.2">
      <c r="A35" s="3"/>
      <c r="B35">
        <v>2</v>
      </c>
      <c r="D35" s="2"/>
      <c r="F35" s="2"/>
      <c r="G35" s="2"/>
      <c r="H35" s="43">
        <f>H34</f>
        <v>1</v>
      </c>
    </row>
    <row r="36" spans="1:9" x14ac:dyDescent="0.2">
      <c r="A36" s="4"/>
      <c r="B36" s="5">
        <v>3</v>
      </c>
      <c r="C36" s="5"/>
      <c r="D36" s="6"/>
      <c r="E36" s="5"/>
      <c r="F36" s="6"/>
      <c r="G36" s="6"/>
      <c r="H36" s="43">
        <f>H35</f>
        <v>1</v>
      </c>
    </row>
    <row r="37" spans="1:9" x14ac:dyDescent="0.2">
      <c r="A37" s="42">
        <f>A34+1</f>
        <v>42472</v>
      </c>
      <c r="B37">
        <v>1</v>
      </c>
      <c r="D37" s="2"/>
      <c r="F37" s="2"/>
      <c r="G37" s="2"/>
      <c r="H37" s="43">
        <f>WEEKDAY(A37,2)</f>
        <v>2</v>
      </c>
      <c r="I37" s="39"/>
    </row>
    <row r="38" spans="1:9" x14ac:dyDescent="0.2">
      <c r="A38" s="3"/>
      <c r="B38">
        <v>2</v>
      </c>
      <c r="D38" s="2"/>
      <c r="F38" s="2"/>
      <c r="G38" s="2"/>
      <c r="H38" s="43">
        <f>H37</f>
        <v>2</v>
      </c>
      <c r="I38" s="40"/>
    </row>
    <row r="39" spans="1:9" x14ac:dyDescent="0.2">
      <c r="A39" s="4"/>
      <c r="B39" s="5">
        <v>3</v>
      </c>
      <c r="C39" s="5"/>
      <c r="D39" s="6"/>
      <c r="E39" s="5"/>
      <c r="F39" s="6"/>
      <c r="G39" s="6"/>
      <c r="H39" s="43">
        <f>H38</f>
        <v>2</v>
      </c>
    </row>
    <row r="40" spans="1:9" x14ac:dyDescent="0.2">
      <c r="A40" s="42">
        <f>A37+1</f>
        <v>42473</v>
      </c>
      <c r="B40">
        <v>1</v>
      </c>
      <c r="C40" s="38"/>
      <c r="D40" s="2"/>
      <c r="F40" s="2"/>
      <c r="G40" s="2"/>
      <c r="H40" s="43">
        <f>WEEKDAY(A40,2)</f>
        <v>3</v>
      </c>
    </row>
    <row r="41" spans="1:9" x14ac:dyDescent="0.2">
      <c r="A41" s="3"/>
      <c r="B41">
        <v>2</v>
      </c>
      <c r="C41" s="38"/>
      <c r="D41" s="2"/>
      <c r="F41" s="2"/>
      <c r="G41" s="2"/>
      <c r="H41" s="43">
        <f>H40</f>
        <v>3</v>
      </c>
    </row>
    <row r="42" spans="1:9" x14ac:dyDescent="0.2">
      <c r="A42" s="4"/>
      <c r="B42" s="5">
        <v>3</v>
      </c>
      <c r="C42" s="5"/>
      <c r="D42" s="6"/>
      <c r="E42" s="5"/>
      <c r="F42" s="6"/>
      <c r="G42" s="6"/>
      <c r="H42" s="43">
        <f>H41</f>
        <v>3</v>
      </c>
    </row>
    <row r="43" spans="1:9" x14ac:dyDescent="0.2">
      <c r="A43" s="42">
        <f>A40+1</f>
        <v>42474</v>
      </c>
      <c r="B43">
        <v>1</v>
      </c>
      <c r="C43" s="38"/>
      <c r="D43" s="2"/>
      <c r="F43" s="2"/>
      <c r="G43" s="2"/>
      <c r="H43" s="43">
        <f>WEEKDAY(A43,2)</f>
        <v>4</v>
      </c>
    </row>
    <row r="44" spans="1:9" x14ac:dyDescent="0.2">
      <c r="A44" s="3"/>
      <c r="B44">
        <v>2</v>
      </c>
      <c r="C44" s="38"/>
      <c r="D44" s="2"/>
      <c r="F44" s="2"/>
      <c r="G44" s="2"/>
      <c r="H44" s="43">
        <f>H43</f>
        <v>4</v>
      </c>
    </row>
    <row r="45" spans="1:9" x14ac:dyDescent="0.2">
      <c r="A45" s="4"/>
      <c r="B45" s="5">
        <v>3</v>
      </c>
      <c r="C45" s="5"/>
      <c r="D45" s="6"/>
      <c r="E45" s="5"/>
      <c r="F45" s="6"/>
      <c r="G45" s="6"/>
      <c r="H45" s="43">
        <f>H44</f>
        <v>4</v>
      </c>
    </row>
    <row r="46" spans="1:9" x14ac:dyDescent="0.2">
      <c r="A46" s="42">
        <f>A43+1</f>
        <v>42475</v>
      </c>
      <c r="B46">
        <v>1</v>
      </c>
      <c r="C46" s="38"/>
      <c r="D46" s="2"/>
      <c r="F46" s="2"/>
      <c r="G46" s="2"/>
      <c r="H46" s="43">
        <f>WEEKDAY(A46,2)</f>
        <v>5</v>
      </c>
    </row>
    <row r="47" spans="1:9" x14ac:dyDescent="0.2">
      <c r="A47" s="3"/>
      <c r="B47">
        <v>2</v>
      </c>
      <c r="D47" s="2"/>
      <c r="F47" s="2"/>
      <c r="G47" s="2"/>
      <c r="H47" s="43">
        <f>H46</f>
        <v>5</v>
      </c>
    </row>
    <row r="48" spans="1:9" x14ac:dyDescent="0.2">
      <c r="A48" s="4"/>
      <c r="B48" s="5">
        <v>3</v>
      </c>
      <c r="C48" s="5"/>
      <c r="D48" s="6"/>
      <c r="E48" s="5"/>
      <c r="F48" s="6"/>
      <c r="G48" s="6"/>
      <c r="H48" s="43">
        <f>H47</f>
        <v>5</v>
      </c>
    </row>
    <row r="49" spans="1:8" x14ac:dyDescent="0.2">
      <c r="A49" s="42">
        <f>A46+1</f>
        <v>42476</v>
      </c>
      <c r="B49">
        <v>1</v>
      </c>
      <c r="C49" s="38"/>
      <c r="D49" s="2"/>
      <c r="F49" s="2"/>
      <c r="G49" s="2"/>
      <c r="H49" s="43">
        <f>WEEKDAY(A49,2)</f>
        <v>6</v>
      </c>
    </row>
    <row r="50" spans="1:8" x14ac:dyDescent="0.2">
      <c r="A50" s="3"/>
      <c r="B50">
        <v>2</v>
      </c>
      <c r="D50" s="2"/>
      <c r="F50" s="2"/>
      <c r="G50" s="2"/>
      <c r="H50" s="43">
        <f>H49</f>
        <v>6</v>
      </c>
    </row>
    <row r="51" spans="1:8" x14ac:dyDescent="0.2">
      <c r="A51" s="4"/>
      <c r="B51" s="5">
        <v>3</v>
      </c>
      <c r="C51" s="5"/>
      <c r="D51" s="6"/>
      <c r="E51" s="5"/>
      <c r="F51" s="6"/>
      <c r="G51" s="6"/>
      <c r="H51" s="43">
        <f>H50</f>
        <v>6</v>
      </c>
    </row>
    <row r="52" spans="1:8" x14ac:dyDescent="0.2">
      <c r="A52" s="42">
        <f>A49+1</f>
        <v>42477</v>
      </c>
      <c r="B52">
        <v>1</v>
      </c>
      <c r="D52" s="2"/>
      <c r="F52" s="2"/>
      <c r="G52" s="2"/>
      <c r="H52" s="43">
        <f>WEEKDAY(A52,2)</f>
        <v>7</v>
      </c>
    </row>
    <row r="53" spans="1:8" x14ac:dyDescent="0.2">
      <c r="A53" s="3"/>
      <c r="B53">
        <v>2</v>
      </c>
      <c r="D53" s="2"/>
      <c r="F53" s="2"/>
      <c r="G53" s="2"/>
      <c r="H53" s="43">
        <f>H52</f>
        <v>7</v>
      </c>
    </row>
    <row r="54" spans="1:8" x14ac:dyDescent="0.2">
      <c r="A54" s="4"/>
      <c r="B54" s="5">
        <v>3</v>
      </c>
      <c r="C54" s="5"/>
      <c r="D54" s="6"/>
      <c r="E54" s="5"/>
      <c r="F54" s="6"/>
      <c r="G54" s="6"/>
      <c r="H54" s="43">
        <f>H53</f>
        <v>7</v>
      </c>
    </row>
    <row r="55" spans="1:8" x14ac:dyDescent="0.2">
      <c r="A55" s="42">
        <f>A52+1</f>
        <v>42478</v>
      </c>
      <c r="B55">
        <v>1</v>
      </c>
      <c r="D55" s="2"/>
      <c r="F55" s="2"/>
      <c r="G55" s="2"/>
      <c r="H55" s="43">
        <f>WEEKDAY(A55,2)</f>
        <v>1</v>
      </c>
    </row>
    <row r="56" spans="1:8" x14ac:dyDescent="0.2">
      <c r="A56" s="3"/>
      <c r="B56">
        <v>2</v>
      </c>
      <c r="D56" s="2"/>
      <c r="F56" s="2"/>
      <c r="G56" s="2"/>
      <c r="H56" s="43">
        <f>H55</f>
        <v>1</v>
      </c>
    </row>
    <row r="57" spans="1:8" x14ac:dyDescent="0.2">
      <c r="A57" s="4"/>
      <c r="B57" s="5">
        <v>3</v>
      </c>
      <c r="C57" s="5"/>
      <c r="D57" s="6"/>
      <c r="E57" s="5"/>
      <c r="F57" s="6"/>
      <c r="G57" s="6"/>
      <c r="H57" s="43">
        <f>H56</f>
        <v>1</v>
      </c>
    </row>
    <row r="58" spans="1:8" x14ac:dyDescent="0.2">
      <c r="A58" s="42">
        <f>A55+1</f>
        <v>42479</v>
      </c>
      <c r="B58">
        <v>1</v>
      </c>
      <c r="C58" s="38"/>
      <c r="D58" s="2"/>
      <c r="F58" s="2"/>
      <c r="G58" s="2"/>
      <c r="H58" s="43">
        <f>WEEKDAY(A58,2)</f>
        <v>2</v>
      </c>
    </row>
    <row r="59" spans="1:8" x14ac:dyDescent="0.2">
      <c r="A59" s="3"/>
      <c r="B59">
        <v>2</v>
      </c>
      <c r="C59" s="38"/>
      <c r="D59" s="2"/>
      <c r="F59" s="2"/>
      <c r="G59" s="2"/>
      <c r="H59" s="43">
        <f>H58</f>
        <v>2</v>
      </c>
    </row>
    <row r="60" spans="1:8" x14ac:dyDescent="0.2">
      <c r="A60" s="4"/>
      <c r="B60" s="5">
        <v>3</v>
      </c>
      <c r="C60" s="5"/>
      <c r="D60" s="6"/>
      <c r="E60" s="5"/>
      <c r="F60" s="6"/>
      <c r="G60" s="6"/>
      <c r="H60" s="43">
        <f>H59</f>
        <v>2</v>
      </c>
    </row>
    <row r="61" spans="1:8" x14ac:dyDescent="0.2">
      <c r="A61" s="42">
        <f>A58+1</f>
        <v>42480</v>
      </c>
      <c r="B61">
        <v>1</v>
      </c>
      <c r="D61" s="2"/>
      <c r="F61" s="2"/>
      <c r="G61" s="2"/>
      <c r="H61" s="43">
        <f>WEEKDAY(A61,2)</f>
        <v>3</v>
      </c>
    </row>
    <row r="62" spans="1:8" x14ac:dyDescent="0.2">
      <c r="A62" s="3"/>
      <c r="B62">
        <v>2</v>
      </c>
      <c r="D62" s="2"/>
      <c r="F62" s="2"/>
      <c r="G62" s="2"/>
      <c r="H62" s="43">
        <f>H61</f>
        <v>3</v>
      </c>
    </row>
    <row r="63" spans="1:8" x14ac:dyDescent="0.2">
      <c r="A63" s="4"/>
      <c r="B63" s="5">
        <v>3</v>
      </c>
      <c r="C63" s="5"/>
      <c r="D63" s="6"/>
      <c r="E63" s="5"/>
      <c r="F63" s="6"/>
      <c r="G63" s="6"/>
      <c r="H63" s="43">
        <f>H62</f>
        <v>3</v>
      </c>
    </row>
    <row r="64" spans="1:8" x14ac:dyDescent="0.2">
      <c r="A64" s="42">
        <f>A61+1</f>
        <v>42481</v>
      </c>
      <c r="B64">
        <v>1</v>
      </c>
      <c r="D64" s="2"/>
      <c r="F64" s="2"/>
      <c r="G64" s="2"/>
      <c r="H64" s="43">
        <f>WEEKDAY(A64,2)</f>
        <v>4</v>
      </c>
    </row>
    <row r="65" spans="1:8" x14ac:dyDescent="0.2">
      <c r="A65" s="3"/>
      <c r="B65">
        <v>2</v>
      </c>
      <c r="D65" s="2"/>
      <c r="F65" s="2"/>
      <c r="G65" s="2"/>
      <c r="H65" s="43">
        <f>H64</f>
        <v>4</v>
      </c>
    </row>
    <row r="66" spans="1:8" x14ac:dyDescent="0.2">
      <c r="A66" s="4"/>
      <c r="B66" s="5">
        <v>3</v>
      </c>
      <c r="C66" s="5"/>
      <c r="D66" s="6"/>
      <c r="E66" s="5"/>
      <c r="F66" s="6"/>
      <c r="G66" s="6"/>
      <c r="H66" s="43">
        <f>H65</f>
        <v>4</v>
      </c>
    </row>
    <row r="67" spans="1:8" x14ac:dyDescent="0.2">
      <c r="A67" s="42">
        <f>A64+1</f>
        <v>42482</v>
      </c>
      <c r="B67">
        <v>1</v>
      </c>
      <c r="C67" s="38"/>
      <c r="D67" s="2"/>
      <c r="F67" s="2"/>
      <c r="G67" s="2"/>
      <c r="H67" s="43">
        <f>WEEKDAY(A67,2)</f>
        <v>5</v>
      </c>
    </row>
    <row r="68" spans="1:8" x14ac:dyDescent="0.2">
      <c r="A68" s="3"/>
      <c r="B68">
        <v>2</v>
      </c>
      <c r="D68" s="2"/>
      <c r="F68" s="2"/>
      <c r="G68" s="2"/>
      <c r="H68" s="43">
        <f>H67</f>
        <v>5</v>
      </c>
    </row>
    <row r="69" spans="1:8" x14ac:dyDescent="0.2">
      <c r="A69" s="4"/>
      <c r="B69" s="5">
        <v>3</v>
      </c>
      <c r="C69" s="5"/>
      <c r="D69" s="6"/>
      <c r="E69" s="5"/>
      <c r="F69" s="6"/>
      <c r="G69" s="6"/>
      <c r="H69" s="43">
        <f>H68</f>
        <v>5</v>
      </c>
    </row>
    <row r="70" spans="1:8" x14ac:dyDescent="0.2">
      <c r="A70" s="42">
        <f>A67+1</f>
        <v>42483</v>
      </c>
      <c r="B70">
        <v>1</v>
      </c>
      <c r="C70" s="38"/>
      <c r="D70" s="2"/>
      <c r="F70" s="2"/>
      <c r="G70" s="2"/>
      <c r="H70" s="43">
        <f>WEEKDAY(A70,2)</f>
        <v>6</v>
      </c>
    </row>
    <row r="71" spans="1:8" x14ac:dyDescent="0.2">
      <c r="A71" s="3"/>
      <c r="B71">
        <v>2</v>
      </c>
      <c r="D71" s="2"/>
      <c r="F71" s="2"/>
      <c r="G71" s="2"/>
      <c r="H71" s="43">
        <f>H70</f>
        <v>6</v>
      </c>
    </row>
    <row r="72" spans="1:8" x14ac:dyDescent="0.2">
      <c r="A72" s="4"/>
      <c r="B72" s="5">
        <v>3</v>
      </c>
      <c r="C72" s="5"/>
      <c r="D72" s="6"/>
      <c r="E72" s="5"/>
      <c r="F72" s="6"/>
      <c r="G72" s="6"/>
      <c r="H72" s="43">
        <f>H71</f>
        <v>6</v>
      </c>
    </row>
    <row r="73" spans="1:8" x14ac:dyDescent="0.2">
      <c r="A73" s="42">
        <f>A70+1</f>
        <v>42484</v>
      </c>
      <c r="B73">
        <v>1</v>
      </c>
      <c r="D73" s="2"/>
      <c r="F73" s="2"/>
      <c r="G73" s="2"/>
      <c r="H73" s="43">
        <f>WEEKDAY(A73,2)</f>
        <v>7</v>
      </c>
    </row>
    <row r="74" spans="1:8" x14ac:dyDescent="0.2">
      <c r="A74" s="3"/>
      <c r="B74">
        <v>2</v>
      </c>
      <c r="D74" s="2"/>
      <c r="F74" s="2"/>
      <c r="G74" s="2"/>
      <c r="H74" s="43">
        <f>H73</f>
        <v>7</v>
      </c>
    </row>
    <row r="75" spans="1:8" x14ac:dyDescent="0.2">
      <c r="A75" s="4"/>
      <c r="B75" s="5">
        <v>3</v>
      </c>
      <c r="C75" s="5"/>
      <c r="D75" s="6"/>
      <c r="E75" s="5"/>
      <c r="F75" s="6"/>
      <c r="G75" s="6"/>
      <c r="H75" s="43">
        <f>H74</f>
        <v>7</v>
      </c>
    </row>
    <row r="76" spans="1:8" x14ac:dyDescent="0.2">
      <c r="A76" s="42">
        <f>A73+1</f>
        <v>42485</v>
      </c>
      <c r="B76">
        <v>1</v>
      </c>
      <c r="D76" s="2"/>
      <c r="F76" s="2"/>
      <c r="G76" s="2"/>
      <c r="H76" s="43">
        <f>WEEKDAY(A76,2)</f>
        <v>1</v>
      </c>
    </row>
    <row r="77" spans="1:8" x14ac:dyDescent="0.2">
      <c r="A77" s="3"/>
      <c r="B77">
        <v>2</v>
      </c>
      <c r="D77" s="2"/>
      <c r="F77" s="2"/>
      <c r="G77" s="2"/>
      <c r="H77" s="43">
        <f>H76</f>
        <v>1</v>
      </c>
    </row>
    <row r="78" spans="1:8" x14ac:dyDescent="0.2">
      <c r="A78" s="4"/>
      <c r="B78" s="5">
        <v>3</v>
      </c>
      <c r="C78" s="5"/>
      <c r="D78" s="6"/>
      <c r="E78" s="5"/>
      <c r="F78" s="6"/>
      <c r="G78" s="6"/>
      <c r="H78" s="43">
        <f>H77</f>
        <v>1</v>
      </c>
    </row>
    <row r="79" spans="1:8" x14ac:dyDescent="0.2">
      <c r="A79" s="42">
        <f>A76+1</f>
        <v>42486</v>
      </c>
      <c r="B79">
        <v>1</v>
      </c>
      <c r="D79" s="2"/>
      <c r="F79" s="2"/>
      <c r="G79" s="2"/>
      <c r="H79" s="43">
        <f>WEEKDAY(A79,2)</f>
        <v>2</v>
      </c>
    </row>
    <row r="80" spans="1:8" x14ac:dyDescent="0.2">
      <c r="A80" s="3"/>
      <c r="B80">
        <v>2</v>
      </c>
      <c r="D80" s="2"/>
      <c r="F80" s="2"/>
      <c r="G80" s="2"/>
      <c r="H80" s="43">
        <f>H79</f>
        <v>2</v>
      </c>
    </row>
    <row r="81" spans="1:8" x14ac:dyDescent="0.2">
      <c r="A81" s="4"/>
      <c r="B81" s="5">
        <v>3</v>
      </c>
      <c r="C81" s="5"/>
      <c r="D81" s="6"/>
      <c r="E81" s="5"/>
      <c r="F81" s="6"/>
      <c r="G81" s="6"/>
      <c r="H81" s="43">
        <f>H80</f>
        <v>2</v>
      </c>
    </row>
    <row r="82" spans="1:8" x14ac:dyDescent="0.2">
      <c r="A82" s="42">
        <f>A79+1</f>
        <v>42487</v>
      </c>
      <c r="B82">
        <v>1</v>
      </c>
      <c r="C82" s="41"/>
      <c r="D82" s="2"/>
      <c r="F82" s="2"/>
      <c r="G82" s="2"/>
      <c r="H82" s="43">
        <f>WEEKDAY(A82,2)</f>
        <v>3</v>
      </c>
    </row>
    <row r="83" spans="1:8" x14ac:dyDescent="0.2">
      <c r="A83" s="3"/>
      <c r="B83">
        <v>2</v>
      </c>
      <c r="D83" s="2"/>
      <c r="F83" s="2"/>
      <c r="G83" s="2"/>
      <c r="H83" s="43">
        <f>H82</f>
        <v>3</v>
      </c>
    </row>
    <row r="84" spans="1:8" x14ac:dyDescent="0.2">
      <c r="A84" s="4"/>
      <c r="B84" s="5">
        <v>3</v>
      </c>
      <c r="C84" s="5"/>
      <c r="D84" s="6"/>
      <c r="E84" s="5"/>
      <c r="F84" s="6"/>
      <c r="G84" s="6"/>
      <c r="H84" s="43">
        <f>H83</f>
        <v>3</v>
      </c>
    </row>
    <row r="85" spans="1:8" x14ac:dyDescent="0.2">
      <c r="A85" s="42">
        <f>A82+1</f>
        <v>42488</v>
      </c>
      <c r="B85">
        <v>1</v>
      </c>
      <c r="C85" s="38"/>
      <c r="D85" s="2"/>
      <c r="F85" s="2"/>
      <c r="G85" s="2"/>
      <c r="H85" s="43">
        <f>WEEKDAY(A85,2)</f>
        <v>4</v>
      </c>
    </row>
    <row r="86" spans="1:8" x14ac:dyDescent="0.2">
      <c r="A86" s="3"/>
      <c r="B86">
        <v>2</v>
      </c>
      <c r="D86" s="2"/>
      <c r="F86" s="2"/>
      <c r="G86" s="2"/>
      <c r="H86" s="43">
        <f>H85</f>
        <v>4</v>
      </c>
    </row>
    <row r="87" spans="1:8" x14ac:dyDescent="0.2">
      <c r="A87" s="4"/>
      <c r="B87" s="5">
        <v>3</v>
      </c>
      <c r="C87" s="5"/>
      <c r="D87" s="6"/>
      <c r="E87" s="5"/>
      <c r="F87" s="6"/>
      <c r="G87" s="6"/>
      <c r="H87" s="43">
        <f>H86</f>
        <v>4</v>
      </c>
    </row>
    <row r="88" spans="1:8" x14ac:dyDescent="0.2">
      <c r="A88" s="42">
        <f>IF(MONTH(A85)=MONTH(A85+1),A85+1,"")</f>
        <v>42489</v>
      </c>
      <c r="B88">
        <v>1</v>
      </c>
      <c r="D88" s="2"/>
      <c r="F88" s="2"/>
      <c r="G88" s="2"/>
      <c r="H88" s="43">
        <f>WEEKDAY(A88,2)</f>
        <v>5</v>
      </c>
    </row>
    <row r="89" spans="1:8" x14ac:dyDescent="0.2">
      <c r="A89" s="3"/>
      <c r="B89">
        <v>2</v>
      </c>
      <c r="D89" s="2"/>
      <c r="F89" s="2"/>
      <c r="G89" s="2"/>
      <c r="H89" s="43">
        <f>H88</f>
        <v>5</v>
      </c>
    </row>
    <row r="90" spans="1:8" x14ac:dyDescent="0.2">
      <c r="A90" s="4"/>
      <c r="B90" s="5">
        <v>3</v>
      </c>
      <c r="C90" s="5"/>
      <c r="D90" s="6"/>
      <c r="E90" s="5"/>
      <c r="F90" s="6"/>
      <c r="G90" s="6"/>
      <c r="H90" s="43">
        <f>H89</f>
        <v>5</v>
      </c>
    </row>
    <row r="91" spans="1:8" x14ac:dyDescent="0.2">
      <c r="A91" s="42">
        <f>IF(MONTH(A85)=MONTH(A85+2),A85+2,"")</f>
        <v>42490</v>
      </c>
      <c r="B91">
        <v>1</v>
      </c>
      <c r="D91" s="2"/>
      <c r="F91" s="2"/>
      <c r="G91" s="2"/>
      <c r="H91" s="43">
        <f>WEEKDAY(A91,2)</f>
        <v>6</v>
      </c>
    </row>
    <row r="92" spans="1:8" x14ac:dyDescent="0.2">
      <c r="A92" s="3"/>
      <c r="B92">
        <v>2</v>
      </c>
      <c r="D92" s="2"/>
      <c r="F92" s="2"/>
      <c r="G92" s="2"/>
      <c r="H92" s="43">
        <f>H91</f>
        <v>6</v>
      </c>
    </row>
    <row r="93" spans="1:8" x14ac:dyDescent="0.2">
      <c r="A93" s="4"/>
      <c r="B93" s="5">
        <v>3</v>
      </c>
      <c r="C93" s="5"/>
      <c r="D93" s="6"/>
      <c r="E93" s="5"/>
      <c r="F93" s="6"/>
      <c r="G93" s="6"/>
      <c r="H93" s="43">
        <f>H92</f>
        <v>6</v>
      </c>
    </row>
    <row r="94" spans="1:8" x14ac:dyDescent="0.2">
      <c r="A94" s="42" t="str">
        <f>IF(MONTH(A85)=MONTH(A85+3),A85+3,"")</f>
        <v/>
      </c>
      <c r="B94">
        <v>1</v>
      </c>
      <c r="D94" s="2"/>
      <c r="F94" s="2"/>
      <c r="G94" s="2"/>
      <c r="H94" s="43" t="e">
        <f>WEEKDAY(A94,2)</f>
        <v>#VALUE!</v>
      </c>
    </row>
    <row r="95" spans="1:8" x14ac:dyDescent="0.2">
      <c r="A95" s="3"/>
      <c r="B95">
        <v>2</v>
      </c>
      <c r="D95" s="2"/>
      <c r="F95" s="2"/>
      <c r="G95" s="2"/>
      <c r="H95" s="43" t="e">
        <f>H94</f>
        <v>#VALUE!</v>
      </c>
    </row>
    <row r="96" spans="1:8" ht="13.5" thickBot="1" x14ac:dyDescent="0.25">
      <c r="A96" s="8"/>
      <c r="B96" s="9">
        <v>3</v>
      </c>
      <c r="C96" s="9"/>
      <c r="D96" s="2"/>
      <c r="E96" s="9"/>
      <c r="F96" s="2"/>
      <c r="G96" s="2"/>
      <c r="H96" s="43" t="e">
        <f>H95</f>
        <v>#VALUE!</v>
      </c>
    </row>
    <row r="97" spans="1:7" ht="13.5" thickBot="1" x14ac:dyDescent="0.25">
      <c r="A97" s="10"/>
      <c r="B97" s="11"/>
      <c r="C97" s="12" t="s">
        <v>10</v>
      </c>
      <c r="D97" s="13">
        <f>SUM(D4:D96)</f>
        <v>0</v>
      </c>
      <c r="E97" s="12">
        <f>SUM(E4:E96)</f>
        <v>0</v>
      </c>
      <c r="F97" s="13">
        <f>SUM(F4:F96)</f>
        <v>0</v>
      </c>
      <c r="G97" s="14">
        <f>SUM(G4:G96)</f>
        <v>0</v>
      </c>
    </row>
    <row r="98" spans="1:7" ht="13.5" thickBot="1" x14ac:dyDescent="0.25">
      <c r="A98" s="15"/>
      <c r="B98" s="16"/>
      <c r="C98" s="17" t="s">
        <v>11</v>
      </c>
      <c r="D98" s="24">
        <f>D97/60</f>
        <v>0</v>
      </c>
      <c r="E98" s="26">
        <f>E97/60</f>
        <v>0</v>
      </c>
      <c r="F98" s="24">
        <f>F97/60</f>
        <v>0</v>
      </c>
      <c r="G98" s="24">
        <f>G97/60</f>
        <v>0</v>
      </c>
    </row>
    <row r="99" spans="1:7" ht="13.5" thickBot="1" x14ac:dyDescent="0.25">
      <c r="A99" s="7"/>
      <c r="B99" s="18"/>
      <c r="C99" s="19" t="s">
        <v>12</v>
      </c>
      <c r="D99" s="20">
        <f>SUM(D97:G97)</f>
        <v>0</v>
      </c>
    </row>
    <row r="100" spans="1:7" ht="13.5" thickBot="1" x14ac:dyDescent="0.25">
      <c r="A100" s="21"/>
      <c r="B100" s="22"/>
      <c r="C100" s="23" t="s">
        <v>13</v>
      </c>
      <c r="D100" s="25">
        <f>D99/60</f>
        <v>0</v>
      </c>
    </row>
  </sheetData>
  <mergeCells count="1">
    <mergeCell ref="E1:G1"/>
  </mergeCells>
  <conditionalFormatting sqref="A4:A96">
    <cfRule type="expression" dxfId="6" priority="1" stopIfTrue="1">
      <formula>$H4&gt;=6</formula>
    </cfRule>
  </conditionalFormatting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pane ySplit="3" topLeftCell="A4" activePane="bottomLeft" state="frozen"/>
      <selection pane="bottomLeft" activeCell="A4" sqref="A4"/>
    </sheetView>
  </sheetViews>
  <sheetFormatPr defaultColWidth="11.7109375" defaultRowHeight="12.75" x14ac:dyDescent="0.2"/>
  <cols>
    <col min="1" max="1" width="11.140625" bestFit="1" customWidth="1"/>
    <col min="2" max="2" width="6.7109375" customWidth="1"/>
    <col min="3" max="3" width="37.5703125" customWidth="1"/>
    <col min="4" max="4" width="7.140625" customWidth="1"/>
    <col min="5" max="5" width="7.42578125" customWidth="1"/>
    <col min="6" max="6" width="6.85546875" customWidth="1"/>
    <col min="7" max="7" width="7.28515625" customWidth="1"/>
    <col min="8" max="8" width="9.140625" style="43" hidden="1" customWidth="1"/>
  </cols>
  <sheetData>
    <row r="1" spans="1:8" ht="16.5" thickBot="1" x14ac:dyDescent="0.3">
      <c r="A1" s="36" t="s">
        <v>0</v>
      </c>
      <c r="B1" s="37">
        <v>5</v>
      </c>
      <c r="C1" s="1" t="str">
        <f>CONCATENATE("Tréninkový deník ",nastavení!B1+1)</f>
        <v>Tréninkový deník 2016</v>
      </c>
      <c r="D1" s="27" t="s">
        <v>1</v>
      </c>
      <c r="E1" s="57" t="str">
        <f>nastavení!B2</f>
        <v>jméno a příjmení</v>
      </c>
      <c r="F1" s="57"/>
      <c r="G1" s="57"/>
    </row>
    <row r="2" spans="1:8" ht="13.5" thickBot="1" x14ac:dyDescent="0.25">
      <c r="D2" s="28"/>
      <c r="E2" s="29" t="s">
        <v>2</v>
      </c>
      <c r="F2" s="29"/>
      <c r="G2" s="30"/>
    </row>
    <row r="3" spans="1:8" ht="13.5" thickBot="1" x14ac:dyDescent="0.25">
      <c r="A3" s="31" t="s">
        <v>3</v>
      </c>
      <c r="B3" s="32" t="s">
        <v>4</v>
      </c>
      <c r="C3" s="33" t="s">
        <v>5</v>
      </c>
      <c r="D3" s="34" t="s">
        <v>6</v>
      </c>
      <c r="E3" s="32" t="s">
        <v>7</v>
      </c>
      <c r="F3" s="34" t="s">
        <v>8</v>
      </c>
      <c r="G3" s="35" t="s">
        <v>9</v>
      </c>
    </row>
    <row r="4" spans="1:8" x14ac:dyDescent="0.2">
      <c r="A4" s="42">
        <f>DATE(nastavení!B1+1,B1,1)</f>
        <v>42491</v>
      </c>
      <c r="B4">
        <v>1</v>
      </c>
      <c r="D4" s="2"/>
      <c r="F4" s="2"/>
      <c r="G4" s="2"/>
      <c r="H4" s="43">
        <f>WEEKDAY(A4,2)</f>
        <v>7</v>
      </c>
    </row>
    <row r="5" spans="1:8" x14ac:dyDescent="0.2">
      <c r="A5" s="3"/>
      <c r="B5">
        <v>2</v>
      </c>
      <c r="D5" s="2"/>
      <c r="F5" s="2"/>
      <c r="G5" s="2"/>
      <c r="H5" s="43">
        <f>H4</f>
        <v>7</v>
      </c>
    </row>
    <row r="6" spans="1:8" x14ac:dyDescent="0.2">
      <c r="A6" s="4"/>
      <c r="B6" s="5">
        <v>3</v>
      </c>
      <c r="C6" s="5"/>
      <c r="D6" s="6"/>
      <c r="E6" s="5"/>
      <c r="F6" s="6"/>
      <c r="G6" s="6"/>
      <c r="H6" s="43">
        <f>H5</f>
        <v>7</v>
      </c>
    </row>
    <row r="7" spans="1:8" x14ac:dyDescent="0.2">
      <c r="A7" s="42">
        <f>A4+1</f>
        <v>42492</v>
      </c>
      <c r="B7">
        <v>1</v>
      </c>
      <c r="D7" s="2"/>
      <c r="F7" s="2"/>
      <c r="G7" s="2"/>
      <c r="H7" s="43">
        <f>WEEKDAY(A7,2)</f>
        <v>1</v>
      </c>
    </row>
    <row r="8" spans="1:8" x14ac:dyDescent="0.2">
      <c r="A8" s="3"/>
      <c r="B8">
        <v>2</v>
      </c>
      <c r="D8" s="2"/>
      <c r="F8" s="2"/>
      <c r="G8" s="2"/>
      <c r="H8" s="43">
        <f>H7</f>
        <v>1</v>
      </c>
    </row>
    <row r="9" spans="1:8" x14ac:dyDescent="0.2">
      <c r="A9" s="4"/>
      <c r="B9" s="5">
        <v>3</v>
      </c>
      <c r="C9" s="5"/>
      <c r="D9" s="6"/>
      <c r="E9" s="5"/>
      <c r="F9" s="6"/>
      <c r="G9" s="6"/>
      <c r="H9" s="43">
        <f>H8</f>
        <v>1</v>
      </c>
    </row>
    <row r="10" spans="1:8" x14ac:dyDescent="0.2">
      <c r="A10" s="42">
        <f>A7+1</f>
        <v>42493</v>
      </c>
      <c r="B10">
        <v>1</v>
      </c>
      <c r="C10" s="38"/>
      <c r="D10" s="2"/>
      <c r="F10" s="2"/>
      <c r="G10" s="2"/>
      <c r="H10" s="43">
        <f>WEEKDAY(A10,2)</f>
        <v>2</v>
      </c>
    </row>
    <row r="11" spans="1:8" x14ac:dyDescent="0.2">
      <c r="A11" s="3"/>
      <c r="B11">
        <v>2</v>
      </c>
      <c r="D11" s="2"/>
      <c r="F11" s="2"/>
      <c r="G11" s="2"/>
      <c r="H11" s="43">
        <f>H10</f>
        <v>2</v>
      </c>
    </row>
    <row r="12" spans="1:8" x14ac:dyDescent="0.2">
      <c r="A12" s="4"/>
      <c r="B12" s="5">
        <v>3</v>
      </c>
      <c r="C12" s="5"/>
      <c r="D12" s="6"/>
      <c r="E12" s="5"/>
      <c r="F12" s="6"/>
      <c r="G12" s="6"/>
      <c r="H12" s="43">
        <f>H11</f>
        <v>2</v>
      </c>
    </row>
    <row r="13" spans="1:8" x14ac:dyDescent="0.2">
      <c r="A13" s="42">
        <f>A10+1</f>
        <v>42494</v>
      </c>
      <c r="B13">
        <v>1</v>
      </c>
      <c r="D13" s="2"/>
      <c r="F13" s="2"/>
      <c r="G13" s="2"/>
      <c r="H13" s="43">
        <f>WEEKDAY(A13,2)</f>
        <v>3</v>
      </c>
    </row>
    <row r="14" spans="1:8" x14ac:dyDescent="0.2">
      <c r="A14" s="3"/>
      <c r="B14">
        <v>2</v>
      </c>
      <c r="D14" s="2"/>
      <c r="F14" s="2"/>
      <c r="G14" s="2"/>
      <c r="H14" s="43">
        <f>H13</f>
        <v>3</v>
      </c>
    </row>
    <row r="15" spans="1:8" x14ac:dyDescent="0.2">
      <c r="A15" s="4"/>
      <c r="B15" s="5">
        <v>3</v>
      </c>
      <c r="C15" s="5"/>
      <c r="D15" s="6"/>
      <c r="E15" s="5"/>
      <c r="F15" s="6"/>
      <c r="G15" s="6"/>
      <c r="H15" s="43">
        <f>H14</f>
        <v>3</v>
      </c>
    </row>
    <row r="16" spans="1:8" x14ac:dyDescent="0.2">
      <c r="A16" s="42">
        <f>A13+1</f>
        <v>42495</v>
      </c>
      <c r="B16">
        <v>1</v>
      </c>
      <c r="C16" s="38"/>
      <c r="D16" s="2"/>
      <c r="F16" s="2"/>
      <c r="G16" s="2"/>
      <c r="H16" s="43">
        <f>WEEKDAY(A16,2)</f>
        <v>4</v>
      </c>
    </row>
    <row r="17" spans="1:9" x14ac:dyDescent="0.2">
      <c r="A17" s="3"/>
      <c r="B17">
        <v>2</v>
      </c>
      <c r="C17" s="38"/>
      <c r="D17" s="2"/>
      <c r="F17" s="2"/>
      <c r="G17" s="2"/>
      <c r="H17" s="43">
        <f>H16</f>
        <v>4</v>
      </c>
    </row>
    <row r="18" spans="1:9" x14ac:dyDescent="0.2">
      <c r="A18" s="4"/>
      <c r="B18" s="5">
        <v>3</v>
      </c>
      <c r="C18" s="5"/>
      <c r="D18" s="6"/>
      <c r="E18" s="5"/>
      <c r="F18" s="6"/>
      <c r="G18" s="6"/>
      <c r="H18" s="43">
        <f>H17</f>
        <v>4</v>
      </c>
    </row>
    <row r="19" spans="1:9" x14ac:dyDescent="0.2">
      <c r="A19" s="42">
        <f>A16+1</f>
        <v>42496</v>
      </c>
      <c r="B19">
        <v>1</v>
      </c>
      <c r="C19" s="38"/>
      <c r="D19" s="2"/>
      <c r="F19" s="2"/>
      <c r="G19" s="2"/>
      <c r="H19" s="43">
        <f>WEEKDAY(A19,2)</f>
        <v>5</v>
      </c>
    </row>
    <row r="20" spans="1:9" x14ac:dyDescent="0.2">
      <c r="A20" s="3"/>
      <c r="B20">
        <v>2</v>
      </c>
      <c r="D20" s="2"/>
      <c r="F20" s="2"/>
      <c r="G20" s="2"/>
      <c r="H20" s="43">
        <f>H19</f>
        <v>5</v>
      </c>
    </row>
    <row r="21" spans="1:9" x14ac:dyDescent="0.2">
      <c r="A21" s="4"/>
      <c r="B21" s="5">
        <v>3</v>
      </c>
      <c r="C21" s="5"/>
      <c r="D21" s="6"/>
      <c r="E21" s="5"/>
      <c r="F21" s="6"/>
      <c r="G21" s="6"/>
      <c r="H21" s="43">
        <f>H20</f>
        <v>5</v>
      </c>
    </row>
    <row r="22" spans="1:9" x14ac:dyDescent="0.2">
      <c r="A22" s="42">
        <f>A19+1</f>
        <v>42497</v>
      </c>
      <c r="B22">
        <v>1</v>
      </c>
      <c r="D22" s="2"/>
      <c r="F22" s="2"/>
      <c r="G22" s="2"/>
      <c r="H22" s="43">
        <f>WEEKDAY(A22,2)</f>
        <v>6</v>
      </c>
    </row>
    <row r="23" spans="1:9" x14ac:dyDescent="0.2">
      <c r="A23" s="3"/>
      <c r="B23">
        <v>2</v>
      </c>
      <c r="D23" s="2"/>
      <c r="F23" s="2"/>
      <c r="G23" s="2"/>
      <c r="H23" s="43">
        <f>H22</f>
        <v>6</v>
      </c>
    </row>
    <row r="24" spans="1:9" x14ac:dyDescent="0.2">
      <c r="A24" s="4"/>
      <c r="B24" s="5">
        <v>3</v>
      </c>
      <c r="C24" s="5"/>
      <c r="D24" s="6"/>
      <c r="E24" s="5"/>
      <c r="F24" s="6"/>
      <c r="G24" s="6"/>
      <c r="H24" s="43">
        <f>H23</f>
        <v>6</v>
      </c>
    </row>
    <row r="25" spans="1:9" x14ac:dyDescent="0.2">
      <c r="A25" s="42">
        <f>A22+1</f>
        <v>42498</v>
      </c>
      <c r="B25">
        <v>1</v>
      </c>
      <c r="D25" s="2"/>
      <c r="F25" s="2"/>
      <c r="G25" s="2"/>
      <c r="H25" s="43">
        <f>WEEKDAY(A25,2)</f>
        <v>7</v>
      </c>
    </row>
    <row r="26" spans="1:9" x14ac:dyDescent="0.2">
      <c r="A26" s="3"/>
      <c r="B26">
        <v>2</v>
      </c>
      <c r="D26" s="2"/>
      <c r="F26" s="2"/>
      <c r="G26" s="2"/>
      <c r="H26" s="43">
        <f>H25</f>
        <v>7</v>
      </c>
    </row>
    <row r="27" spans="1:9" x14ac:dyDescent="0.2">
      <c r="A27" s="4"/>
      <c r="B27" s="5">
        <v>3</v>
      </c>
      <c r="C27" s="5"/>
      <c r="D27" s="6"/>
      <c r="E27" s="5"/>
      <c r="F27" s="6"/>
      <c r="G27" s="6"/>
      <c r="H27" s="43">
        <f>H26</f>
        <v>7</v>
      </c>
    </row>
    <row r="28" spans="1:9" x14ac:dyDescent="0.2">
      <c r="A28" s="42">
        <f>A25+1</f>
        <v>42499</v>
      </c>
      <c r="B28">
        <v>1</v>
      </c>
      <c r="C28" s="38"/>
      <c r="D28" s="2"/>
      <c r="F28" s="2"/>
      <c r="G28" s="2"/>
      <c r="H28" s="43">
        <f>WEEKDAY(A28,2)</f>
        <v>1</v>
      </c>
    </row>
    <row r="29" spans="1:9" x14ac:dyDescent="0.2">
      <c r="A29" s="3"/>
      <c r="B29">
        <v>2</v>
      </c>
      <c r="D29" s="2"/>
      <c r="F29" s="2"/>
      <c r="G29" s="2"/>
      <c r="H29" s="43">
        <f>H28</f>
        <v>1</v>
      </c>
      <c r="I29" s="39"/>
    </row>
    <row r="30" spans="1:9" x14ac:dyDescent="0.2">
      <c r="A30" s="4"/>
      <c r="B30" s="5">
        <v>3</v>
      </c>
      <c r="C30" s="5"/>
      <c r="D30" s="6"/>
      <c r="E30" s="5"/>
      <c r="F30" s="6"/>
      <c r="G30" s="6"/>
      <c r="H30" s="43">
        <f>H29</f>
        <v>1</v>
      </c>
    </row>
    <row r="31" spans="1:9" x14ac:dyDescent="0.2">
      <c r="A31" s="42">
        <f>A28+1</f>
        <v>42500</v>
      </c>
      <c r="B31">
        <v>1</v>
      </c>
      <c r="D31" s="2"/>
      <c r="F31" s="2"/>
      <c r="G31" s="2"/>
      <c r="H31" s="43">
        <f>WEEKDAY(A31,2)</f>
        <v>2</v>
      </c>
    </row>
    <row r="32" spans="1:9" x14ac:dyDescent="0.2">
      <c r="A32" s="3"/>
      <c r="B32">
        <v>2</v>
      </c>
      <c r="D32" s="2"/>
      <c r="F32" s="2"/>
      <c r="G32" s="2"/>
      <c r="H32" s="43">
        <f>H31</f>
        <v>2</v>
      </c>
    </row>
    <row r="33" spans="1:9" x14ac:dyDescent="0.2">
      <c r="A33" s="4"/>
      <c r="B33" s="5">
        <v>3</v>
      </c>
      <c r="C33" s="5"/>
      <c r="D33" s="6"/>
      <c r="E33" s="5"/>
      <c r="F33" s="6"/>
      <c r="G33" s="6"/>
      <c r="H33" s="43">
        <f>H32</f>
        <v>2</v>
      </c>
    </row>
    <row r="34" spans="1:9" x14ac:dyDescent="0.2">
      <c r="A34" s="42">
        <f>A31+1</f>
        <v>42501</v>
      </c>
      <c r="B34">
        <v>1</v>
      </c>
      <c r="D34" s="2"/>
      <c r="F34" s="2"/>
      <c r="G34" s="2"/>
      <c r="H34" s="43">
        <f>WEEKDAY(A34,2)</f>
        <v>3</v>
      </c>
    </row>
    <row r="35" spans="1:9" x14ac:dyDescent="0.2">
      <c r="A35" s="3"/>
      <c r="B35">
        <v>2</v>
      </c>
      <c r="D35" s="2"/>
      <c r="F35" s="2"/>
      <c r="G35" s="2"/>
      <c r="H35" s="43">
        <f>H34</f>
        <v>3</v>
      </c>
    </row>
    <row r="36" spans="1:9" x14ac:dyDescent="0.2">
      <c r="A36" s="4"/>
      <c r="B36" s="5">
        <v>3</v>
      </c>
      <c r="C36" s="5"/>
      <c r="D36" s="6"/>
      <c r="E36" s="5"/>
      <c r="F36" s="6"/>
      <c r="G36" s="6"/>
      <c r="H36" s="43">
        <f>H35</f>
        <v>3</v>
      </c>
    </row>
    <row r="37" spans="1:9" x14ac:dyDescent="0.2">
      <c r="A37" s="42">
        <f>A34+1</f>
        <v>42502</v>
      </c>
      <c r="B37">
        <v>1</v>
      </c>
      <c r="D37" s="2"/>
      <c r="F37" s="2"/>
      <c r="G37" s="2"/>
      <c r="H37" s="43">
        <f>WEEKDAY(A37,2)</f>
        <v>4</v>
      </c>
      <c r="I37" s="39"/>
    </row>
    <row r="38" spans="1:9" x14ac:dyDescent="0.2">
      <c r="A38" s="3"/>
      <c r="B38">
        <v>2</v>
      </c>
      <c r="D38" s="2"/>
      <c r="F38" s="2"/>
      <c r="G38" s="2"/>
      <c r="H38" s="43">
        <f>H37</f>
        <v>4</v>
      </c>
      <c r="I38" s="40"/>
    </row>
    <row r="39" spans="1:9" x14ac:dyDescent="0.2">
      <c r="A39" s="4"/>
      <c r="B39" s="5">
        <v>3</v>
      </c>
      <c r="C39" s="5"/>
      <c r="D39" s="6"/>
      <c r="E39" s="5"/>
      <c r="F39" s="6"/>
      <c r="G39" s="6"/>
      <c r="H39" s="43">
        <f>H38</f>
        <v>4</v>
      </c>
    </row>
    <row r="40" spans="1:9" x14ac:dyDescent="0.2">
      <c r="A40" s="42">
        <f>A37+1</f>
        <v>42503</v>
      </c>
      <c r="B40">
        <v>1</v>
      </c>
      <c r="C40" s="38"/>
      <c r="D40" s="2"/>
      <c r="F40" s="2"/>
      <c r="G40" s="2"/>
      <c r="H40" s="43">
        <f>WEEKDAY(A40,2)</f>
        <v>5</v>
      </c>
    </row>
    <row r="41" spans="1:9" x14ac:dyDescent="0.2">
      <c r="A41" s="3"/>
      <c r="B41">
        <v>2</v>
      </c>
      <c r="C41" s="38"/>
      <c r="D41" s="2"/>
      <c r="F41" s="2"/>
      <c r="G41" s="2"/>
      <c r="H41" s="43">
        <f>H40</f>
        <v>5</v>
      </c>
    </row>
    <row r="42" spans="1:9" x14ac:dyDescent="0.2">
      <c r="A42" s="4"/>
      <c r="B42" s="5">
        <v>3</v>
      </c>
      <c r="C42" s="5"/>
      <c r="D42" s="6"/>
      <c r="E42" s="5"/>
      <c r="F42" s="6"/>
      <c r="G42" s="6"/>
      <c r="H42" s="43">
        <f>H41</f>
        <v>5</v>
      </c>
    </row>
    <row r="43" spans="1:9" x14ac:dyDescent="0.2">
      <c r="A43" s="42">
        <f>A40+1</f>
        <v>42504</v>
      </c>
      <c r="B43">
        <v>1</v>
      </c>
      <c r="C43" s="38"/>
      <c r="D43" s="2"/>
      <c r="F43" s="2"/>
      <c r="G43" s="2"/>
      <c r="H43" s="43">
        <f>WEEKDAY(A43,2)</f>
        <v>6</v>
      </c>
    </row>
    <row r="44" spans="1:9" x14ac:dyDescent="0.2">
      <c r="A44" s="3"/>
      <c r="B44">
        <v>2</v>
      </c>
      <c r="C44" s="38"/>
      <c r="D44" s="2"/>
      <c r="F44" s="2"/>
      <c r="G44" s="2"/>
      <c r="H44" s="43">
        <f>H43</f>
        <v>6</v>
      </c>
    </row>
    <row r="45" spans="1:9" x14ac:dyDescent="0.2">
      <c r="A45" s="4"/>
      <c r="B45" s="5">
        <v>3</v>
      </c>
      <c r="C45" s="5"/>
      <c r="D45" s="6"/>
      <c r="E45" s="5"/>
      <c r="F45" s="6"/>
      <c r="G45" s="6"/>
      <c r="H45" s="43">
        <f>H44</f>
        <v>6</v>
      </c>
    </row>
    <row r="46" spans="1:9" x14ac:dyDescent="0.2">
      <c r="A46" s="42">
        <f>A43+1</f>
        <v>42505</v>
      </c>
      <c r="B46">
        <v>1</v>
      </c>
      <c r="C46" s="38"/>
      <c r="D46" s="2"/>
      <c r="F46" s="2"/>
      <c r="G46" s="2"/>
      <c r="H46" s="43">
        <f>WEEKDAY(A46,2)</f>
        <v>7</v>
      </c>
    </row>
    <row r="47" spans="1:9" x14ac:dyDescent="0.2">
      <c r="A47" s="3"/>
      <c r="B47">
        <v>2</v>
      </c>
      <c r="D47" s="2"/>
      <c r="F47" s="2"/>
      <c r="G47" s="2"/>
      <c r="H47" s="43">
        <f>H46</f>
        <v>7</v>
      </c>
    </row>
    <row r="48" spans="1:9" x14ac:dyDescent="0.2">
      <c r="A48" s="4"/>
      <c r="B48" s="5">
        <v>3</v>
      </c>
      <c r="C48" s="5"/>
      <c r="D48" s="6"/>
      <c r="E48" s="5"/>
      <c r="F48" s="6"/>
      <c r="G48" s="6"/>
      <c r="H48" s="43">
        <f>H47</f>
        <v>7</v>
      </c>
    </row>
    <row r="49" spans="1:8" x14ac:dyDescent="0.2">
      <c r="A49" s="42">
        <f>A46+1</f>
        <v>42506</v>
      </c>
      <c r="B49">
        <v>1</v>
      </c>
      <c r="C49" s="38"/>
      <c r="D49" s="2"/>
      <c r="F49" s="2"/>
      <c r="G49" s="2"/>
      <c r="H49" s="43">
        <f>WEEKDAY(A49,2)</f>
        <v>1</v>
      </c>
    </row>
    <row r="50" spans="1:8" x14ac:dyDescent="0.2">
      <c r="A50" s="3"/>
      <c r="B50">
        <v>2</v>
      </c>
      <c r="D50" s="2"/>
      <c r="F50" s="2"/>
      <c r="G50" s="2"/>
      <c r="H50" s="43">
        <f>H49</f>
        <v>1</v>
      </c>
    </row>
    <row r="51" spans="1:8" x14ac:dyDescent="0.2">
      <c r="A51" s="4"/>
      <c r="B51" s="5">
        <v>3</v>
      </c>
      <c r="C51" s="5"/>
      <c r="D51" s="6"/>
      <c r="E51" s="5"/>
      <c r="F51" s="6"/>
      <c r="G51" s="6"/>
      <c r="H51" s="43">
        <f>H50</f>
        <v>1</v>
      </c>
    </row>
    <row r="52" spans="1:8" x14ac:dyDescent="0.2">
      <c r="A52" s="42">
        <f>A49+1</f>
        <v>42507</v>
      </c>
      <c r="B52">
        <v>1</v>
      </c>
      <c r="D52" s="2"/>
      <c r="F52" s="2"/>
      <c r="G52" s="2"/>
      <c r="H52" s="43">
        <f>WEEKDAY(A52,2)</f>
        <v>2</v>
      </c>
    </row>
    <row r="53" spans="1:8" x14ac:dyDescent="0.2">
      <c r="A53" s="3"/>
      <c r="B53">
        <v>2</v>
      </c>
      <c r="D53" s="2"/>
      <c r="F53" s="2"/>
      <c r="G53" s="2"/>
      <c r="H53" s="43">
        <f>H52</f>
        <v>2</v>
      </c>
    </row>
    <row r="54" spans="1:8" x14ac:dyDescent="0.2">
      <c r="A54" s="4"/>
      <c r="B54" s="5">
        <v>3</v>
      </c>
      <c r="C54" s="5"/>
      <c r="D54" s="6"/>
      <c r="E54" s="5"/>
      <c r="F54" s="6"/>
      <c r="G54" s="6"/>
      <c r="H54" s="43">
        <f>H53</f>
        <v>2</v>
      </c>
    </row>
    <row r="55" spans="1:8" x14ac:dyDescent="0.2">
      <c r="A55" s="42">
        <f>A52+1</f>
        <v>42508</v>
      </c>
      <c r="B55">
        <v>1</v>
      </c>
      <c r="D55" s="2"/>
      <c r="F55" s="2"/>
      <c r="G55" s="2"/>
      <c r="H55" s="43">
        <f>WEEKDAY(A55,2)</f>
        <v>3</v>
      </c>
    </row>
    <row r="56" spans="1:8" x14ac:dyDescent="0.2">
      <c r="A56" s="3"/>
      <c r="B56">
        <v>2</v>
      </c>
      <c r="D56" s="2"/>
      <c r="F56" s="2"/>
      <c r="G56" s="2"/>
      <c r="H56" s="43">
        <f>H55</f>
        <v>3</v>
      </c>
    </row>
    <row r="57" spans="1:8" x14ac:dyDescent="0.2">
      <c r="A57" s="4"/>
      <c r="B57" s="5">
        <v>3</v>
      </c>
      <c r="C57" s="5"/>
      <c r="D57" s="6"/>
      <c r="E57" s="5"/>
      <c r="F57" s="6"/>
      <c r="G57" s="6"/>
      <c r="H57" s="43">
        <f>H56</f>
        <v>3</v>
      </c>
    </row>
    <row r="58" spans="1:8" x14ac:dyDescent="0.2">
      <c r="A58" s="42">
        <f>A55+1</f>
        <v>42509</v>
      </c>
      <c r="B58">
        <v>1</v>
      </c>
      <c r="C58" s="38"/>
      <c r="D58" s="2"/>
      <c r="F58" s="2"/>
      <c r="G58" s="2"/>
      <c r="H58" s="43">
        <f>WEEKDAY(A58,2)</f>
        <v>4</v>
      </c>
    </row>
    <row r="59" spans="1:8" x14ac:dyDescent="0.2">
      <c r="A59" s="3"/>
      <c r="B59">
        <v>2</v>
      </c>
      <c r="C59" s="38"/>
      <c r="D59" s="2"/>
      <c r="F59" s="2"/>
      <c r="G59" s="2"/>
      <c r="H59" s="43">
        <f>H58</f>
        <v>4</v>
      </c>
    </row>
    <row r="60" spans="1:8" x14ac:dyDescent="0.2">
      <c r="A60" s="4"/>
      <c r="B60" s="5">
        <v>3</v>
      </c>
      <c r="C60" s="5"/>
      <c r="D60" s="6"/>
      <c r="E60" s="5"/>
      <c r="F60" s="6"/>
      <c r="G60" s="6"/>
      <c r="H60" s="43">
        <f>H59</f>
        <v>4</v>
      </c>
    </row>
    <row r="61" spans="1:8" x14ac:dyDescent="0.2">
      <c r="A61" s="42">
        <f>A58+1</f>
        <v>42510</v>
      </c>
      <c r="B61">
        <v>1</v>
      </c>
      <c r="D61" s="2"/>
      <c r="F61" s="2"/>
      <c r="G61" s="2"/>
      <c r="H61" s="43">
        <f>WEEKDAY(A61,2)</f>
        <v>5</v>
      </c>
    </row>
    <row r="62" spans="1:8" x14ac:dyDescent="0.2">
      <c r="A62" s="3"/>
      <c r="B62">
        <v>2</v>
      </c>
      <c r="D62" s="2"/>
      <c r="F62" s="2"/>
      <c r="G62" s="2"/>
      <c r="H62" s="43">
        <f>H61</f>
        <v>5</v>
      </c>
    </row>
    <row r="63" spans="1:8" x14ac:dyDescent="0.2">
      <c r="A63" s="4"/>
      <c r="B63" s="5">
        <v>3</v>
      </c>
      <c r="C63" s="5"/>
      <c r="D63" s="6"/>
      <c r="E63" s="5"/>
      <c r="F63" s="6"/>
      <c r="G63" s="6"/>
      <c r="H63" s="43">
        <f>H62</f>
        <v>5</v>
      </c>
    </row>
    <row r="64" spans="1:8" x14ac:dyDescent="0.2">
      <c r="A64" s="42">
        <f>A61+1</f>
        <v>42511</v>
      </c>
      <c r="B64">
        <v>1</v>
      </c>
      <c r="D64" s="2"/>
      <c r="F64" s="2"/>
      <c r="G64" s="2"/>
      <c r="H64" s="43">
        <f>WEEKDAY(A64,2)</f>
        <v>6</v>
      </c>
    </row>
    <row r="65" spans="1:8" x14ac:dyDescent="0.2">
      <c r="A65" s="3"/>
      <c r="B65">
        <v>2</v>
      </c>
      <c r="D65" s="2"/>
      <c r="F65" s="2"/>
      <c r="G65" s="2"/>
      <c r="H65" s="43">
        <f>H64</f>
        <v>6</v>
      </c>
    </row>
    <row r="66" spans="1:8" x14ac:dyDescent="0.2">
      <c r="A66" s="4"/>
      <c r="B66" s="5">
        <v>3</v>
      </c>
      <c r="C66" s="5"/>
      <c r="D66" s="6"/>
      <c r="E66" s="5"/>
      <c r="F66" s="6"/>
      <c r="G66" s="6"/>
      <c r="H66" s="43">
        <f>H65</f>
        <v>6</v>
      </c>
    </row>
    <row r="67" spans="1:8" x14ac:dyDescent="0.2">
      <c r="A67" s="42">
        <f>A64+1</f>
        <v>42512</v>
      </c>
      <c r="B67">
        <v>1</v>
      </c>
      <c r="C67" s="38"/>
      <c r="D67" s="2"/>
      <c r="F67" s="2"/>
      <c r="G67" s="2"/>
      <c r="H67" s="43">
        <f>WEEKDAY(A67,2)</f>
        <v>7</v>
      </c>
    </row>
    <row r="68" spans="1:8" x14ac:dyDescent="0.2">
      <c r="A68" s="3"/>
      <c r="B68">
        <v>2</v>
      </c>
      <c r="D68" s="2"/>
      <c r="F68" s="2"/>
      <c r="G68" s="2"/>
      <c r="H68" s="43">
        <f>H67</f>
        <v>7</v>
      </c>
    </row>
    <row r="69" spans="1:8" x14ac:dyDescent="0.2">
      <c r="A69" s="4"/>
      <c r="B69" s="5">
        <v>3</v>
      </c>
      <c r="C69" s="5"/>
      <c r="D69" s="6"/>
      <c r="E69" s="5"/>
      <c r="F69" s="6"/>
      <c r="G69" s="6"/>
      <c r="H69" s="43">
        <f>H68</f>
        <v>7</v>
      </c>
    </row>
    <row r="70" spans="1:8" x14ac:dyDescent="0.2">
      <c r="A70" s="42">
        <f>A67+1</f>
        <v>42513</v>
      </c>
      <c r="B70">
        <v>1</v>
      </c>
      <c r="C70" s="38"/>
      <c r="D70" s="2"/>
      <c r="F70" s="2"/>
      <c r="G70" s="2"/>
      <c r="H70" s="43">
        <f>WEEKDAY(A70,2)</f>
        <v>1</v>
      </c>
    </row>
    <row r="71" spans="1:8" x14ac:dyDescent="0.2">
      <c r="A71" s="3"/>
      <c r="B71">
        <v>2</v>
      </c>
      <c r="D71" s="2"/>
      <c r="F71" s="2"/>
      <c r="G71" s="2"/>
      <c r="H71" s="43">
        <f>H70</f>
        <v>1</v>
      </c>
    </row>
    <row r="72" spans="1:8" x14ac:dyDescent="0.2">
      <c r="A72" s="4"/>
      <c r="B72" s="5">
        <v>3</v>
      </c>
      <c r="C72" s="5"/>
      <c r="D72" s="6"/>
      <c r="E72" s="5"/>
      <c r="F72" s="6"/>
      <c r="G72" s="6"/>
      <c r="H72" s="43">
        <f>H71</f>
        <v>1</v>
      </c>
    </row>
    <row r="73" spans="1:8" x14ac:dyDescent="0.2">
      <c r="A73" s="42">
        <f>A70+1</f>
        <v>42514</v>
      </c>
      <c r="B73">
        <v>1</v>
      </c>
      <c r="D73" s="2"/>
      <c r="F73" s="2"/>
      <c r="G73" s="2"/>
      <c r="H73" s="43">
        <f>WEEKDAY(A73,2)</f>
        <v>2</v>
      </c>
    </row>
    <row r="74" spans="1:8" x14ac:dyDescent="0.2">
      <c r="A74" s="3"/>
      <c r="B74">
        <v>2</v>
      </c>
      <c r="D74" s="2"/>
      <c r="F74" s="2"/>
      <c r="G74" s="2"/>
      <c r="H74" s="43">
        <f>H73</f>
        <v>2</v>
      </c>
    </row>
    <row r="75" spans="1:8" x14ac:dyDescent="0.2">
      <c r="A75" s="4"/>
      <c r="B75" s="5">
        <v>3</v>
      </c>
      <c r="C75" s="5"/>
      <c r="D75" s="6"/>
      <c r="E75" s="5"/>
      <c r="F75" s="6"/>
      <c r="G75" s="6"/>
      <c r="H75" s="43">
        <f>H74</f>
        <v>2</v>
      </c>
    </row>
    <row r="76" spans="1:8" x14ac:dyDescent="0.2">
      <c r="A76" s="42">
        <f>A73+1</f>
        <v>42515</v>
      </c>
      <c r="B76">
        <v>1</v>
      </c>
      <c r="D76" s="2"/>
      <c r="F76" s="2"/>
      <c r="G76" s="2"/>
      <c r="H76" s="43">
        <f>WEEKDAY(A76,2)</f>
        <v>3</v>
      </c>
    </row>
    <row r="77" spans="1:8" x14ac:dyDescent="0.2">
      <c r="A77" s="3"/>
      <c r="B77">
        <v>2</v>
      </c>
      <c r="D77" s="2"/>
      <c r="F77" s="2"/>
      <c r="G77" s="2"/>
      <c r="H77" s="43">
        <f>H76</f>
        <v>3</v>
      </c>
    </row>
    <row r="78" spans="1:8" x14ac:dyDescent="0.2">
      <c r="A78" s="4"/>
      <c r="B78" s="5">
        <v>3</v>
      </c>
      <c r="C78" s="5"/>
      <c r="D78" s="6"/>
      <c r="E78" s="5"/>
      <c r="F78" s="6"/>
      <c r="G78" s="6"/>
      <c r="H78" s="43">
        <f>H77</f>
        <v>3</v>
      </c>
    </row>
    <row r="79" spans="1:8" x14ac:dyDescent="0.2">
      <c r="A79" s="42">
        <f>A76+1</f>
        <v>42516</v>
      </c>
      <c r="B79">
        <v>1</v>
      </c>
      <c r="D79" s="2"/>
      <c r="F79" s="2"/>
      <c r="G79" s="2"/>
      <c r="H79" s="43">
        <f>WEEKDAY(A79,2)</f>
        <v>4</v>
      </c>
    </row>
    <row r="80" spans="1:8" x14ac:dyDescent="0.2">
      <c r="A80" s="3"/>
      <c r="B80">
        <v>2</v>
      </c>
      <c r="D80" s="2"/>
      <c r="F80" s="2"/>
      <c r="G80" s="2"/>
      <c r="H80" s="43">
        <f>H79</f>
        <v>4</v>
      </c>
    </row>
    <row r="81" spans="1:8" x14ac:dyDescent="0.2">
      <c r="A81" s="4"/>
      <c r="B81" s="5">
        <v>3</v>
      </c>
      <c r="C81" s="5"/>
      <c r="D81" s="6"/>
      <c r="E81" s="5"/>
      <c r="F81" s="6"/>
      <c r="G81" s="6"/>
      <c r="H81" s="43">
        <f>H80</f>
        <v>4</v>
      </c>
    </row>
    <row r="82" spans="1:8" x14ac:dyDescent="0.2">
      <c r="A82" s="42">
        <f>A79+1</f>
        <v>42517</v>
      </c>
      <c r="B82">
        <v>1</v>
      </c>
      <c r="C82" s="41"/>
      <c r="D82" s="2"/>
      <c r="F82" s="2"/>
      <c r="G82" s="2"/>
      <c r="H82" s="43">
        <f>WEEKDAY(A82,2)</f>
        <v>5</v>
      </c>
    </row>
    <row r="83" spans="1:8" x14ac:dyDescent="0.2">
      <c r="A83" s="3"/>
      <c r="B83">
        <v>2</v>
      </c>
      <c r="D83" s="2"/>
      <c r="F83" s="2"/>
      <c r="G83" s="2"/>
      <c r="H83" s="43">
        <f>H82</f>
        <v>5</v>
      </c>
    </row>
    <row r="84" spans="1:8" x14ac:dyDescent="0.2">
      <c r="A84" s="4"/>
      <c r="B84" s="5">
        <v>3</v>
      </c>
      <c r="C84" s="5"/>
      <c r="D84" s="6"/>
      <c r="E84" s="5"/>
      <c r="F84" s="6"/>
      <c r="G84" s="6"/>
      <c r="H84" s="43">
        <f>H83</f>
        <v>5</v>
      </c>
    </row>
    <row r="85" spans="1:8" x14ac:dyDescent="0.2">
      <c r="A85" s="42">
        <f>A82+1</f>
        <v>42518</v>
      </c>
      <c r="B85">
        <v>1</v>
      </c>
      <c r="C85" s="38"/>
      <c r="D85" s="2"/>
      <c r="F85" s="2"/>
      <c r="G85" s="2"/>
      <c r="H85" s="43">
        <f>WEEKDAY(A85,2)</f>
        <v>6</v>
      </c>
    </row>
    <row r="86" spans="1:8" x14ac:dyDescent="0.2">
      <c r="A86" s="3"/>
      <c r="B86">
        <v>2</v>
      </c>
      <c r="D86" s="2"/>
      <c r="F86" s="2"/>
      <c r="G86" s="2"/>
      <c r="H86" s="43">
        <f>H85</f>
        <v>6</v>
      </c>
    </row>
    <row r="87" spans="1:8" x14ac:dyDescent="0.2">
      <c r="A87" s="4"/>
      <c r="B87" s="5">
        <v>3</v>
      </c>
      <c r="C87" s="5"/>
      <c r="D87" s="6"/>
      <c r="E87" s="5"/>
      <c r="F87" s="6"/>
      <c r="G87" s="6"/>
      <c r="H87" s="43">
        <f>H86</f>
        <v>6</v>
      </c>
    </row>
    <row r="88" spans="1:8" x14ac:dyDescent="0.2">
      <c r="A88" s="42">
        <f>IF(MONTH(A85)=MONTH(A85+1),A85+1,"")</f>
        <v>42519</v>
      </c>
      <c r="B88">
        <v>1</v>
      </c>
      <c r="D88" s="2"/>
      <c r="F88" s="2"/>
      <c r="G88" s="2"/>
      <c r="H88" s="43">
        <f>WEEKDAY(A88,2)</f>
        <v>7</v>
      </c>
    </row>
    <row r="89" spans="1:8" x14ac:dyDescent="0.2">
      <c r="A89" s="3"/>
      <c r="B89">
        <v>2</v>
      </c>
      <c r="D89" s="2"/>
      <c r="F89" s="2"/>
      <c r="G89" s="2"/>
      <c r="H89" s="43">
        <f>H88</f>
        <v>7</v>
      </c>
    </row>
    <row r="90" spans="1:8" x14ac:dyDescent="0.2">
      <c r="A90" s="4"/>
      <c r="B90" s="5">
        <v>3</v>
      </c>
      <c r="C90" s="5"/>
      <c r="D90" s="6"/>
      <c r="E90" s="5"/>
      <c r="F90" s="6"/>
      <c r="G90" s="6"/>
      <c r="H90" s="43">
        <f>H89</f>
        <v>7</v>
      </c>
    </row>
    <row r="91" spans="1:8" x14ac:dyDescent="0.2">
      <c r="A91" s="42">
        <f>IF(MONTH(A85)=MONTH(A85+2),A85+2,"")</f>
        <v>42520</v>
      </c>
      <c r="B91">
        <v>1</v>
      </c>
      <c r="D91" s="2"/>
      <c r="F91" s="2"/>
      <c r="G91" s="2"/>
      <c r="H91" s="43">
        <f>WEEKDAY(A91,2)</f>
        <v>1</v>
      </c>
    </row>
    <row r="92" spans="1:8" x14ac:dyDescent="0.2">
      <c r="A92" s="3"/>
      <c r="B92">
        <v>2</v>
      </c>
      <c r="D92" s="2"/>
      <c r="F92" s="2"/>
      <c r="G92" s="2"/>
      <c r="H92" s="43">
        <f>H91</f>
        <v>1</v>
      </c>
    </row>
    <row r="93" spans="1:8" x14ac:dyDescent="0.2">
      <c r="A93" s="4"/>
      <c r="B93" s="5">
        <v>3</v>
      </c>
      <c r="C93" s="5"/>
      <c r="D93" s="6"/>
      <c r="E93" s="5"/>
      <c r="F93" s="6"/>
      <c r="G93" s="6"/>
      <c r="H93" s="43">
        <f>H92</f>
        <v>1</v>
      </c>
    </row>
    <row r="94" spans="1:8" x14ac:dyDescent="0.2">
      <c r="A94" s="42">
        <f>IF(MONTH(A85)=MONTH(A85+3),A85+3,"")</f>
        <v>42521</v>
      </c>
      <c r="B94">
        <v>1</v>
      </c>
      <c r="D94" s="2"/>
      <c r="F94" s="2"/>
      <c r="G94" s="2"/>
      <c r="H94" s="43">
        <f>WEEKDAY(A94,2)</f>
        <v>2</v>
      </c>
    </row>
    <row r="95" spans="1:8" x14ac:dyDescent="0.2">
      <c r="A95" s="3"/>
      <c r="B95">
        <v>2</v>
      </c>
      <c r="D95" s="2"/>
      <c r="F95" s="2"/>
      <c r="G95" s="2"/>
      <c r="H95" s="43">
        <f>H94</f>
        <v>2</v>
      </c>
    </row>
    <row r="96" spans="1:8" ht="13.5" thickBot="1" x14ac:dyDescent="0.25">
      <c r="A96" s="8"/>
      <c r="B96" s="9">
        <v>3</v>
      </c>
      <c r="C96" s="9"/>
      <c r="D96" s="2"/>
      <c r="E96" s="9"/>
      <c r="F96" s="2"/>
      <c r="G96" s="2"/>
      <c r="H96" s="43">
        <f>H95</f>
        <v>2</v>
      </c>
    </row>
    <row r="97" spans="1:7" ht="13.5" thickBot="1" x14ac:dyDescent="0.25">
      <c r="A97" s="10"/>
      <c r="B97" s="11"/>
      <c r="C97" s="12" t="s">
        <v>10</v>
      </c>
      <c r="D97" s="13">
        <f>SUM(D4:D96)</f>
        <v>0</v>
      </c>
      <c r="E97" s="12">
        <f>SUM(E4:E96)</f>
        <v>0</v>
      </c>
      <c r="F97" s="13">
        <f>SUM(F4:F96)</f>
        <v>0</v>
      </c>
      <c r="G97" s="14">
        <f>SUM(G4:G96)</f>
        <v>0</v>
      </c>
    </row>
    <row r="98" spans="1:7" ht="13.5" thickBot="1" x14ac:dyDescent="0.25">
      <c r="A98" s="15"/>
      <c r="B98" s="16"/>
      <c r="C98" s="17" t="s">
        <v>11</v>
      </c>
      <c r="D98" s="24">
        <f>D97/60</f>
        <v>0</v>
      </c>
      <c r="E98" s="26">
        <f>E97/60</f>
        <v>0</v>
      </c>
      <c r="F98" s="24">
        <f>F97/60</f>
        <v>0</v>
      </c>
      <c r="G98" s="24">
        <f>G97/60</f>
        <v>0</v>
      </c>
    </row>
    <row r="99" spans="1:7" ht="13.5" thickBot="1" x14ac:dyDescent="0.25">
      <c r="A99" s="7"/>
      <c r="B99" s="18"/>
      <c r="C99" s="19" t="s">
        <v>12</v>
      </c>
      <c r="D99" s="20">
        <f>SUM(D97:G97)</f>
        <v>0</v>
      </c>
    </row>
    <row r="100" spans="1:7" ht="13.5" thickBot="1" x14ac:dyDescent="0.25">
      <c r="A100" s="21"/>
      <c r="B100" s="22"/>
      <c r="C100" s="23" t="s">
        <v>13</v>
      </c>
      <c r="D100" s="25">
        <f>D99/60</f>
        <v>0</v>
      </c>
    </row>
  </sheetData>
  <mergeCells count="1">
    <mergeCell ref="E1:G1"/>
  </mergeCells>
  <conditionalFormatting sqref="A4:A96">
    <cfRule type="expression" dxfId="5" priority="1" stopIfTrue="1">
      <formula>$H4&gt;=6</formula>
    </cfRule>
  </conditionalFormatting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pane ySplit="3" topLeftCell="A4" activePane="bottomLeft" state="frozen"/>
      <selection pane="bottomLeft" activeCell="A4" sqref="A4"/>
    </sheetView>
  </sheetViews>
  <sheetFormatPr defaultColWidth="11.7109375" defaultRowHeight="12.75" x14ac:dyDescent="0.2"/>
  <cols>
    <col min="1" max="1" width="11.140625" bestFit="1" customWidth="1"/>
    <col min="2" max="2" width="6.7109375" customWidth="1"/>
    <col min="3" max="3" width="37.5703125" customWidth="1"/>
    <col min="4" max="4" width="7.140625" customWidth="1"/>
    <col min="5" max="5" width="7.42578125" customWidth="1"/>
    <col min="6" max="6" width="6.85546875" customWidth="1"/>
    <col min="7" max="7" width="7.28515625" customWidth="1"/>
    <col min="8" max="8" width="10" style="43" hidden="1" customWidth="1"/>
  </cols>
  <sheetData>
    <row r="1" spans="1:8" ht="16.5" thickBot="1" x14ac:dyDescent="0.3">
      <c r="A1" s="36" t="s">
        <v>0</v>
      </c>
      <c r="B1" s="37">
        <v>6</v>
      </c>
      <c r="C1" s="1" t="str">
        <f>CONCATENATE("Tréninkový deník ",nastavení!B1+1)</f>
        <v>Tréninkový deník 2016</v>
      </c>
      <c r="D1" s="27" t="s">
        <v>1</v>
      </c>
      <c r="E1" s="57" t="str">
        <f>nastavení!B2</f>
        <v>jméno a příjmení</v>
      </c>
      <c r="F1" s="57"/>
      <c r="G1" s="57"/>
    </row>
    <row r="2" spans="1:8" ht="13.5" thickBot="1" x14ac:dyDescent="0.25">
      <c r="D2" s="28"/>
      <c r="E2" s="29" t="s">
        <v>2</v>
      </c>
      <c r="F2" s="29"/>
      <c r="G2" s="30"/>
    </row>
    <row r="3" spans="1:8" ht="13.5" thickBot="1" x14ac:dyDescent="0.25">
      <c r="A3" s="31" t="s">
        <v>3</v>
      </c>
      <c r="B3" s="32" t="s">
        <v>4</v>
      </c>
      <c r="C3" s="33" t="s">
        <v>5</v>
      </c>
      <c r="D3" s="34" t="s">
        <v>6</v>
      </c>
      <c r="E3" s="32" t="s">
        <v>7</v>
      </c>
      <c r="F3" s="34" t="s">
        <v>8</v>
      </c>
      <c r="G3" s="35" t="s">
        <v>9</v>
      </c>
    </row>
    <row r="4" spans="1:8" x14ac:dyDescent="0.2">
      <c r="A4" s="42">
        <f>DATE(nastavení!B1+1,B1,1)</f>
        <v>42522</v>
      </c>
      <c r="B4">
        <v>1</v>
      </c>
      <c r="D4" s="2"/>
      <c r="F4" s="2"/>
      <c r="G4" s="2"/>
      <c r="H4" s="43">
        <f>WEEKDAY(A4,2)</f>
        <v>3</v>
      </c>
    </row>
    <row r="5" spans="1:8" x14ac:dyDescent="0.2">
      <c r="A5" s="3"/>
      <c r="B5">
        <v>2</v>
      </c>
      <c r="D5" s="2"/>
      <c r="F5" s="2"/>
      <c r="G5" s="2"/>
      <c r="H5" s="43">
        <f>H4</f>
        <v>3</v>
      </c>
    </row>
    <row r="6" spans="1:8" x14ac:dyDescent="0.2">
      <c r="A6" s="4"/>
      <c r="B6" s="5">
        <v>3</v>
      </c>
      <c r="C6" s="5"/>
      <c r="D6" s="6"/>
      <c r="E6" s="5"/>
      <c r="F6" s="6"/>
      <c r="G6" s="6"/>
      <c r="H6" s="43">
        <f>H5</f>
        <v>3</v>
      </c>
    </row>
    <row r="7" spans="1:8" x14ac:dyDescent="0.2">
      <c r="A7" s="42">
        <f>A4+1</f>
        <v>42523</v>
      </c>
      <c r="B7">
        <v>1</v>
      </c>
      <c r="D7" s="2"/>
      <c r="F7" s="2"/>
      <c r="G7" s="2"/>
      <c r="H7" s="43">
        <f>WEEKDAY(A7,2)</f>
        <v>4</v>
      </c>
    </row>
    <row r="8" spans="1:8" x14ac:dyDescent="0.2">
      <c r="A8" s="3"/>
      <c r="B8">
        <v>2</v>
      </c>
      <c r="D8" s="2"/>
      <c r="F8" s="2"/>
      <c r="G8" s="2"/>
      <c r="H8" s="43">
        <f>H7</f>
        <v>4</v>
      </c>
    </row>
    <row r="9" spans="1:8" x14ac:dyDescent="0.2">
      <c r="A9" s="4"/>
      <c r="B9" s="5">
        <v>3</v>
      </c>
      <c r="C9" s="5"/>
      <c r="D9" s="6"/>
      <c r="E9" s="5"/>
      <c r="F9" s="6"/>
      <c r="G9" s="6"/>
      <c r="H9" s="43">
        <f>H8</f>
        <v>4</v>
      </c>
    </row>
    <row r="10" spans="1:8" x14ac:dyDescent="0.2">
      <c r="A10" s="42">
        <f>A7+1</f>
        <v>42524</v>
      </c>
      <c r="B10">
        <v>1</v>
      </c>
      <c r="C10" s="38"/>
      <c r="D10" s="2"/>
      <c r="F10" s="2"/>
      <c r="G10" s="2"/>
      <c r="H10" s="43">
        <f>WEEKDAY(A10,2)</f>
        <v>5</v>
      </c>
    </row>
    <row r="11" spans="1:8" x14ac:dyDescent="0.2">
      <c r="A11" s="3"/>
      <c r="B11">
        <v>2</v>
      </c>
      <c r="D11" s="2"/>
      <c r="F11" s="2"/>
      <c r="G11" s="2"/>
      <c r="H11" s="43">
        <f>H10</f>
        <v>5</v>
      </c>
    </row>
    <row r="12" spans="1:8" x14ac:dyDescent="0.2">
      <c r="A12" s="4"/>
      <c r="B12" s="5">
        <v>3</v>
      </c>
      <c r="C12" s="5"/>
      <c r="D12" s="6"/>
      <c r="E12" s="5"/>
      <c r="F12" s="6"/>
      <c r="G12" s="6"/>
      <c r="H12" s="43">
        <f>H11</f>
        <v>5</v>
      </c>
    </row>
    <row r="13" spans="1:8" x14ac:dyDescent="0.2">
      <c r="A13" s="42">
        <f>A10+1</f>
        <v>42525</v>
      </c>
      <c r="B13">
        <v>1</v>
      </c>
      <c r="D13" s="2"/>
      <c r="F13" s="2"/>
      <c r="G13" s="2"/>
      <c r="H13" s="43">
        <f>WEEKDAY(A13,2)</f>
        <v>6</v>
      </c>
    </row>
    <row r="14" spans="1:8" x14ac:dyDescent="0.2">
      <c r="A14" s="3"/>
      <c r="B14">
        <v>2</v>
      </c>
      <c r="D14" s="2"/>
      <c r="F14" s="2"/>
      <c r="G14" s="2"/>
      <c r="H14" s="43">
        <f>H13</f>
        <v>6</v>
      </c>
    </row>
    <row r="15" spans="1:8" x14ac:dyDescent="0.2">
      <c r="A15" s="4"/>
      <c r="B15" s="5">
        <v>3</v>
      </c>
      <c r="C15" s="5"/>
      <c r="D15" s="6"/>
      <c r="E15" s="5"/>
      <c r="F15" s="6"/>
      <c r="G15" s="6"/>
      <c r="H15" s="43">
        <f>H14</f>
        <v>6</v>
      </c>
    </row>
    <row r="16" spans="1:8" x14ac:dyDescent="0.2">
      <c r="A16" s="42">
        <f>A13+1</f>
        <v>42526</v>
      </c>
      <c r="B16">
        <v>1</v>
      </c>
      <c r="C16" s="38"/>
      <c r="D16" s="2"/>
      <c r="F16" s="2"/>
      <c r="G16" s="2"/>
      <c r="H16" s="43">
        <f>WEEKDAY(A16,2)</f>
        <v>7</v>
      </c>
    </row>
    <row r="17" spans="1:9" x14ac:dyDescent="0.2">
      <c r="A17" s="3"/>
      <c r="B17">
        <v>2</v>
      </c>
      <c r="C17" s="38"/>
      <c r="D17" s="2"/>
      <c r="F17" s="2"/>
      <c r="G17" s="2"/>
      <c r="H17" s="43">
        <f>H16</f>
        <v>7</v>
      </c>
    </row>
    <row r="18" spans="1:9" x14ac:dyDescent="0.2">
      <c r="A18" s="4"/>
      <c r="B18" s="5">
        <v>3</v>
      </c>
      <c r="C18" s="5"/>
      <c r="D18" s="6"/>
      <c r="E18" s="5"/>
      <c r="F18" s="6"/>
      <c r="G18" s="6"/>
      <c r="H18" s="43">
        <f>H17</f>
        <v>7</v>
      </c>
    </row>
    <row r="19" spans="1:9" x14ac:dyDescent="0.2">
      <c r="A19" s="42">
        <f>A16+1</f>
        <v>42527</v>
      </c>
      <c r="B19">
        <v>1</v>
      </c>
      <c r="C19" s="38"/>
      <c r="D19" s="2"/>
      <c r="F19" s="2"/>
      <c r="G19" s="2"/>
      <c r="H19" s="43">
        <f>WEEKDAY(A19,2)</f>
        <v>1</v>
      </c>
    </row>
    <row r="20" spans="1:9" x14ac:dyDescent="0.2">
      <c r="A20" s="3"/>
      <c r="B20">
        <v>2</v>
      </c>
      <c r="D20" s="2"/>
      <c r="F20" s="2"/>
      <c r="G20" s="2"/>
      <c r="H20" s="43">
        <f>H19</f>
        <v>1</v>
      </c>
    </row>
    <row r="21" spans="1:9" x14ac:dyDescent="0.2">
      <c r="A21" s="4"/>
      <c r="B21" s="5">
        <v>3</v>
      </c>
      <c r="C21" s="5"/>
      <c r="D21" s="6"/>
      <c r="E21" s="5"/>
      <c r="F21" s="6"/>
      <c r="G21" s="6"/>
      <c r="H21" s="43">
        <f>H20</f>
        <v>1</v>
      </c>
    </row>
    <row r="22" spans="1:9" x14ac:dyDescent="0.2">
      <c r="A22" s="42">
        <f>A19+1</f>
        <v>42528</v>
      </c>
      <c r="B22">
        <v>1</v>
      </c>
      <c r="D22" s="2"/>
      <c r="F22" s="2"/>
      <c r="G22" s="2"/>
      <c r="H22" s="43">
        <f>WEEKDAY(A22,2)</f>
        <v>2</v>
      </c>
    </row>
    <row r="23" spans="1:9" x14ac:dyDescent="0.2">
      <c r="A23" s="3"/>
      <c r="B23">
        <v>2</v>
      </c>
      <c r="D23" s="2"/>
      <c r="F23" s="2"/>
      <c r="G23" s="2"/>
      <c r="H23" s="43">
        <f>H22</f>
        <v>2</v>
      </c>
    </row>
    <row r="24" spans="1:9" x14ac:dyDescent="0.2">
      <c r="A24" s="4"/>
      <c r="B24" s="5">
        <v>3</v>
      </c>
      <c r="C24" s="5"/>
      <c r="D24" s="6"/>
      <c r="E24" s="5"/>
      <c r="F24" s="6"/>
      <c r="G24" s="6"/>
      <c r="H24" s="43">
        <f>H23</f>
        <v>2</v>
      </c>
    </row>
    <row r="25" spans="1:9" x14ac:dyDescent="0.2">
      <c r="A25" s="42">
        <f>A22+1</f>
        <v>42529</v>
      </c>
      <c r="B25">
        <v>1</v>
      </c>
      <c r="D25" s="2"/>
      <c r="F25" s="2"/>
      <c r="G25" s="2"/>
      <c r="H25" s="43">
        <f>WEEKDAY(A25,2)</f>
        <v>3</v>
      </c>
    </row>
    <row r="26" spans="1:9" x14ac:dyDescent="0.2">
      <c r="A26" s="3"/>
      <c r="B26">
        <v>2</v>
      </c>
      <c r="D26" s="2"/>
      <c r="F26" s="2"/>
      <c r="G26" s="2"/>
      <c r="H26" s="43">
        <f>H25</f>
        <v>3</v>
      </c>
    </row>
    <row r="27" spans="1:9" x14ac:dyDescent="0.2">
      <c r="A27" s="4"/>
      <c r="B27" s="5">
        <v>3</v>
      </c>
      <c r="C27" s="5"/>
      <c r="D27" s="6"/>
      <c r="E27" s="5"/>
      <c r="F27" s="6"/>
      <c r="G27" s="6"/>
      <c r="H27" s="43">
        <f>H26</f>
        <v>3</v>
      </c>
    </row>
    <row r="28" spans="1:9" x14ac:dyDescent="0.2">
      <c r="A28" s="42">
        <f>A25+1</f>
        <v>42530</v>
      </c>
      <c r="B28">
        <v>1</v>
      </c>
      <c r="C28" s="38"/>
      <c r="D28" s="2"/>
      <c r="F28" s="2"/>
      <c r="G28" s="2"/>
      <c r="H28" s="43">
        <f>WEEKDAY(A28,2)</f>
        <v>4</v>
      </c>
    </row>
    <row r="29" spans="1:9" x14ac:dyDescent="0.2">
      <c r="A29" s="3"/>
      <c r="B29">
        <v>2</v>
      </c>
      <c r="D29" s="2"/>
      <c r="F29" s="2"/>
      <c r="G29" s="2"/>
      <c r="H29" s="43">
        <f>H28</f>
        <v>4</v>
      </c>
      <c r="I29" s="39"/>
    </row>
    <row r="30" spans="1:9" x14ac:dyDescent="0.2">
      <c r="A30" s="4"/>
      <c r="B30" s="5">
        <v>3</v>
      </c>
      <c r="C30" s="5"/>
      <c r="D30" s="6"/>
      <c r="E30" s="5"/>
      <c r="F30" s="6"/>
      <c r="G30" s="6"/>
      <c r="H30" s="43">
        <f>H29</f>
        <v>4</v>
      </c>
    </row>
    <row r="31" spans="1:9" x14ac:dyDescent="0.2">
      <c r="A31" s="42">
        <f>A28+1</f>
        <v>42531</v>
      </c>
      <c r="B31">
        <v>1</v>
      </c>
      <c r="D31" s="2"/>
      <c r="F31" s="2"/>
      <c r="G31" s="2"/>
      <c r="H31" s="43">
        <f>WEEKDAY(A31,2)</f>
        <v>5</v>
      </c>
    </row>
    <row r="32" spans="1:9" x14ac:dyDescent="0.2">
      <c r="A32" s="3"/>
      <c r="B32">
        <v>2</v>
      </c>
      <c r="D32" s="2"/>
      <c r="F32" s="2"/>
      <c r="G32" s="2"/>
      <c r="H32" s="43">
        <f>H31</f>
        <v>5</v>
      </c>
    </row>
    <row r="33" spans="1:9" x14ac:dyDescent="0.2">
      <c r="A33" s="4"/>
      <c r="B33" s="5">
        <v>3</v>
      </c>
      <c r="C33" s="5"/>
      <c r="D33" s="6"/>
      <c r="E33" s="5"/>
      <c r="F33" s="6"/>
      <c r="G33" s="6"/>
      <c r="H33" s="43">
        <f>H32</f>
        <v>5</v>
      </c>
    </row>
    <row r="34" spans="1:9" x14ac:dyDescent="0.2">
      <c r="A34" s="42">
        <f>A31+1</f>
        <v>42532</v>
      </c>
      <c r="B34">
        <v>1</v>
      </c>
      <c r="D34" s="2"/>
      <c r="F34" s="2"/>
      <c r="G34" s="2"/>
      <c r="H34" s="43">
        <f>WEEKDAY(A34,2)</f>
        <v>6</v>
      </c>
    </row>
    <row r="35" spans="1:9" x14ac:dyDescent="0.2">
      <c r="A35" s="3"/>
      <c r="B35">
        <v>2</v>
      </c>
      <c r="D35" s="2"/>
      <c r="F35" s="2"/>
      <c r="G35" s="2"/>
      <c r="H35" s="43">
        <f>H34</f>
        <v>6</v>
      </c>
    </row>
    <row r="36" spans="1:9" x14ac:dyDescent="0.2">
      <c r="A36" s="4"/>
      <c r="B36" s="5">
        <v>3</v>
      </c>
      <c r="C36" s="5"/>
      <c r="D36" s="6"/>
      <c r="E36" s="5"/>
      <c r="F36" s="6"/>
      <c r="G36" s="6"/>
      <c r="H36" s="43">
        <f>H35</f>
        <v>6</v>
      </c>
    </row>
    <row r="37" spans="1:9" x14ac:dyDescent="0.2">
      <c r="A37" s="42">
        <f>A34+1</f>
        <v>42533</v>
      </c>
      <c r="B37">
        <v>1</v>
      </c>
      <c r="D37" s="2"/>
      <c r="F37" s="2"/>
      <c r="G37" s="2"/>
      <c r="H37" s="43">
        <f>WEEKDAY(A37,2)</f>
        <v>7</v>
      </c>
      <c r="I37" s="39"/>
    </row>
    <row r="38" spans="1:9" x14ac:dyDescent="0.2">
      <c r="A38" s="3"/>
      <c r="B38">
        <v>2</v>
      </c>
      <c r="D38" s="2"/>
      <c r="F38" s="2"/>
      <c r="G38" s="2"/>
      <c r="H38" s="43">
        <f>H37</f>
        <v>7</v>
      </c>
      <c r="I38" s="40"/>
    </row>
    <row r="39" spans="1:9" x14ac:dyDescent="0.2">
      <c r="A39" s="4"/>
      <c r="B39" s="5">
        <v>3</v>
      </c>
      <c r="C39" s="5"/>
      <c r="D39" s="6"/>
      <c r="E39" s="5"/>
      <c r="F39" s="6"/>
      <c r="G39" s="6"/>
      <c r="H39" s="43">
        <f>H38</f>
        <v>7</v>
      </c>
    </row>
    <row r="40" spans="1:9" x14ac:dyDescent="0.2">
      <c r="A40" s="42">
        <f>A37+1</f>
        <v>42534</v>
      </c>
      <c r="B40">
        <v>1</v>
      </c>
      <c r="C40" s="38"/>
      <c r="D40" s="2"/>
      <c r="F40" s="2"/>
      <c r="G40" s="2"/>
      <c r="H40" s="43">
        <f>WEEKDAY(A40,2)</f>
        <v>1</v>
      </c>
    </row>
    <row r="41" spans="1:9" x14ac:dyDescent="0.2">
      <c r="A41" s="3"/>
      <c r="B41">
        <v>2</v>
      </c>
      <c r="C41" s="38"/>
      <c r="D41" s="2"/>
      <c r="F41" s="2"/>
      <c r="G41" s="2"/>
      <c r="H41" s="43">
        <f>H40</f>
        <v>1</v>
      </c>
    </row>
    <row r="42" spans="1:9" x14ac:dyDescent="0.2">
      <c r="A42" s="4"/>
      <c r="B42" s="5">
        <v>3</v>
      </c>
      <c r="C42" s="5"/>
      <c r="D42" s="6"/>
      <c r="E42" s="5"/>
      <c r="F42" s="6"/>
      <c r="G42" s="6"/>
      <c r="H42" s="43">
        <f>H41</f>
        <v>1</v>
      </c>
    </row>
    <row r="43" spans="1:9" x14ac:dyDescent="0.2">
      <c r="A43" s="42">
        <f>A40+1</f>
        <v>42535</v>
      </c>
      <c r="B43">
        <v>1</v>
      </c>
      <c r="C43" s="38"/>
      <c r="D43" s="2"/>
      <c r="F43" s="2"/>
      <c r="G43" s="2"/>
      <c r="H43" s="43">
        <f>WEEKDAY(A43,2)</f>
        <v>2</v>
      </c>
    </row>
    <row r="44" spans="1:9" x14ac:dyDescent="0.2">
      <c r="A44" s="3"/>
      <c r="B44">
        <v>2</v>
      </c>
      <c r="C44" s="38"/>
      <c r="D44" s="2"/>
      <c r="F44" s="2"/>
      <c r="G44" s="2"/>
      <c r="H44" s="43">
        <f>H43</f>
        <v>2</v>
      </c>
    </row>
    <row r="45" spans="1:9" x14ac:dyDescent="0.2">
      <c r="A45" s="4"/>
      <c r="B45" s="5">
        <v>3</v>
      </c>
      <c r="C45" s="5"/>
      <c r="D45" s="6"/>
      <c r="E45" s="5"/>
      <c r="F45" s="6"/>
      <c r="G45" s="6"/>
      <c r="H45" s="43">
        <f>H44</f>
        <v>2</v>
      </c>
    </row>
    <row r="46" spans="1:9" x14ac:dyDescent="0.2">
      <c r="A46" s="42">
        <f>A43+1</f>
        <v>42536</v>
      </c>
      <c r="B46">
        <v>1</v>
      </c>
      <c r="C46" s="38"/>
      <c r="D46" s="2"/>
      <c r="F46" s="2"/>
      <c r="G46" s="2"/>
      <c r="H46" s="43">
        <f>WEEKDAY(A46,2)</f>
        <v>3</v>
      </c>
    </row>
    <row r="47" spans="1:9" x14ac:dyDescent="0.2">
      <c r="A47" s="3"/>
      <c r="B47">
        <v>2</v>
      </c>
      <c r="D47" s="2"/>
      <c r="F47" s="2"/>
      <c r="G47" s="2"/>
      <c r="H47" s="43">
        <f>H46</f>
        <v>3</v>
      </c>
    </row>
    <row r="48" spans="1:9" x14ac:dyDescent="0.2">
      <c r="A48" s="4"/>
      <c r="B48" s="5">
        <v>3</v>
      </c>
      <c r="C48" s="5"/>
      <c r="D48" s="6"/>
      <c r="E48" s="5"/>
      <c r="F48" s="6"/>
      <c r="G48" s="6"/>
      <c r="H48" s="43">
        <f>H47</f>
        <v>3</v>
      </c>
    </row>
    <row r="49" spans="1:8" x14ac:dyDescent="0.2">
      <c r="A49" s="42">
        <f>A46+1</f>
        <v>42537</v>
      </c>
      <c r="B49">
        <v>1</v>
      </c>
      <c r="C49" s="38"/>
      <c r="D49" s="2"/>
      <c r="F49" s="2"/>
      <c r="G49" s="2"/>
      <c r="H49" s="43">
        <f>WEEKDAY(A49,2)</f>
        <v>4</v>
      </c>
    </row>
    <row r="50" spans="1:8" x14ac:dyDescent="0.2">
      <c r="A50" s="3"/>
      <c r="B50">
        <v>2</v>
      </c>
      <c r="D50" s="2"/>
      <c r="F50" s="2"/>
      <c r="G50" s="2"/>
      <c r="H50" s="43">
        <f>H49</f>
        <v>4</v>
      </c>
    </row>
    <row r="51" spans="1:8" x14ac:dyDescent="0.2">
      <c r="A51" s="4"/>
      <c r="B51" s="5">
        <v>3</v>
      </c>
      <c r="C51" s="5"/>
      <c r="D51" s="6"/>
      <c r="E51" s="5"/>
      <c r="F51" s="6"/>
      <c r="G51" s="6"/>
      <c r="H51" s="43">
        <f>H50</f>
        <v>4</v>
      </c>
    </row>
    <row r="52" spans="1:8" x14ac:dyDescent="0.2">
      <c r="A52" s="42">
        <f>A49+1</f>
        <v>42538</v>
      </c>
      <c r="B52">
        <v>1</v>
      </c>
      <c r="D52" s="2"/>
      <c r="F52" s="2"/>
      <c r="G52" s="2"/>
      <c r="H52" s="43">
        <f>WEEKDAY(A52,2)</f>
        <v>5</v>
      </c>
    </row>
    <row r="53" spans="1:8" x14ac:dyDescent="0.2">
      <c r="A53" s="3"/>
      <c r="B53">
        <v>2</v>
      </c>
      <c r="D53" s="2"/>
      <c r="F53" s="2"/>
      <c r="G53" s="2"/>
      <c r="H53" s="43">
        <f>H52</f>
        <v>5</v>
      </c>
    </row>
    <row r="54" spans="1:8" x14ac:dyDescent="0.2">
      <c r="A54" s="4"/>
      <c r="B54" s="5">
        <v>3</v>
      </c>
      <c r="C54" s="5"/>
      <c r="D54" s="6"/>
      <c r="E54" s="5"/>
      <c r="F54" s="6"/>
      <c r="G54" s="6"/>
      <c r="H54" s="43">
        <f>H53</f>
        <v>5</v>
      </c>
    </row>
    <row r="55" spans="1:8" x14ac:dyDescent="0.2">
      <c r="A55" s="42">
        <f>A52+1</f>
        <v>42539</v>
      </c>
      <c r="B55">
        <v>1</v>
      </c>
      <c r="D55" s="2"/>
      <c r="F55" s="2"/>
      <c r="G55" s="2"/>
      <c r="H55" s="43">
        <f>WEEKDAY(A55,2)</f>
        <v>6</v>
      </c>
    </row>
    <row r="56" spans="1:8" x14ac:dyDescent="0.2">
      <c r="A56" s="3"/>
      <c r="B56">
        <v>2</v>
      </c>
      <c r="D56" s="2"/>
      <c r="F56" s="2"/>
      <c r="G56" s="2"/>
      <c r="H56" s="43">
        <f>H55</f>
        <v>6</v>
      </c>
    </row>
    <row r="57" spans="1:8" x14ac:dyDescent="0.2">
      <c r="A57" s="4"/>
      <c r="B57" s="5">
        <v>3</v>
      </c>
      <c r="C57" s="5"/>
      <c r="D57" s="6"/>
      <c r="E57" s="5"/>
      <c r="F57" s="6"/>
      <c r="G57" s="6"/>
      <c r="H57" s="43">
        <f>H56</f>
        <v>6</v>
      </c>
    </row>
    <row r="58" spans="1:8" x14ac:dyDescent="0.2">
      <c r="A58" s="42">
        <f>A55+1</f>
        <v>42540</v>
      </c>
      <c r="B58">
        <v>1</v>
      </c>
      <c r="C58" s="38"/>
      <c r="D58" s="2"/>
      <c r="F58" s="2"/>
      <c r="G58" s="2"/>
      <c r="H58" s="43">
        <f>WEEKDAY(A58,2)</f>
        <v>7</v>
      </c>
    </row>
    <row r="59" spans="1:8" x14ac:dyDescent="0.2">
      <c r="A59" s="3"/>
      <c r="B59">
        <v>2</v>
      </c>
      <c r="C59" s="38"/>
      <c r="D59" s="2"/>
      <c r="F59" s="2"/>
      <c r="G59" s="2"/>
      <c r="H59" s="43">
        <f>H58</f>
        <v>7</v>
      </c>
    </row>
    <row r="60" spans="1:8" x14ac:dyDescent="0.2">
      <c r="A60" s="4"/>
      <c r="B60" s="5">
        <v>3</v>
      </c>
      <c r="C60" s="5"/>
      <c r="D60" s="6"/>
      <c r="E60" s="5"/>
      <c r="F60" s="6"/>
      <c r="G60" s="6"/>
      <c r="H60" s="43">
        <f>H59</f>
        <v>7</v>
      </c>
    </row>
    <row r="61" spans="1:8" x14ac:dyDescent="0.2">
      <c r="A61" s="42">
        <f>A58+1</f>
        <v>42541</v>
      </c>
      <c r="B61">
        <v>1</v>
      </c>
      <c r="D61" s="2"/>
      <c r="F61" s="2"/>
      <c r="G61" s="2"/>
      <c r="H61" s="43">
        <f>WEEKDAY(A61,2)</f>
        <v>1</v>
      </c>
    </row>
    <row r="62" spans="1:8" x14ac:dyDescent="0.2">
      <c r="A62" s="3"/>
      <c r="B62">
        <v>2</v>
      </c>
      <c r="D62" s="2"/>
      <c r="F62" s="2"/>
      <c r="G62" s="2"/>
      <c r="H62" s="43">
        <f>H61</f>
        <v>1</v>
      </c>
    </row>
    <row r="63" spans="1:8" x14ac:dyDescent="0.2">
      <c r="A63" s="4"/>
      <c r="B63" s="5">
        <v>3</v>
      </c>
      <c r="C63" s="5"/>
      <c r="D63" s="6"/>
      <c r="E63" s="5"/>
      <c r="F63" s="6"/>
      <c r="G63" s="6"/>
      <c r="H63" s="43">
        <f>H62</f>
        <v>1</v>
      </c>
    </row>
    <row r="64" spans="1:8" x14ac:dyDescent="0.2">
      <c r="A64" s="42">
        <f>A61+1</f>
        <v>42542</v>
      </c>
      <c r="B64">
        <v>1</v>
      </c>
      <c r="D64" s="2"/>
      <c r="F64" s="2"/>
      <c r="G64" s="2"/>
      <c r="H64" s="43">
        <f>WEEKDAY(A64,2)</f>
        <v>2</v>
      </c>
    </row>
    <row r="65" spans="1:8" x14ac:dyDescent="0.2">
      <c r="A65" s="3"/>
      <c r="B65">
        <v>2</v>
      </c>
      <c r="D65" s="2"/>
      <c r="F65" s="2"/>
      <c r="G65" s="2"/>
      <c r="H65" s="43">
        <f>H64</f>
        <v>2</v>
      </c>
    </row>
    <row r="66" spans="1:8" x14ac:dyDescent="0.2">
      <c r="A66" s="4"/>
      <c r="B66" s="5">
        <v>3</v>
      </c>
      <c r="C66" s="5"/>
      <c r="D66" s="6"/>
      <c r="E66" s="5"/>
      <c r="F66" s="6"/>
      <c r="G66" s="6"/>
      <c r="H66" s="43">
        <f>H65</f>
        <v>2</v>
      </c>
    </row>
    <row r="67" spans="1:8" x14ac:dyDescent="0.2">
      <c r="A67" s="42">
        <f>A64+1</f>
        <v>42543</v>
      </c>
      <c r="B67">
        <v>1</v>
      </c>
      <c r="C67" s="38"/>
      <c r="D67" s="2"/>
      <c r="F67" s="2"/>
      <c r="G67" s="2"/>
      <c r="H67" s="43">
        <f>WEEKDAY(A67,2)</f>
        <v>3</v>
      </c>
    </row>
    <row r="68" spans="1:8" x14ac:dyDescent="0.2">
      <c r="A68" s="3"/>
      <c r="B68">
        <v>2</v>
      </c>
      <c r="D68" s="2"/>
      <c r="F68" s="2"/>
      <c r="G68" s="2"/>
      <c r="H68" s="43">
        <f>H67</f>
        <v>3</v>
      </c>
    </row>
    <row r="69" spans="1:8" x14ac:dyDescent="0.2">
      <c r="A69" s="4"/>
      <c r="B69" s="5">
        <v>3</v>
      </c>
      <c r="C69" s="5"/>
      <c r="D69" s="6"/>
      <c r="E69" s="5"/>
      <c r="F69" s="6"/>
      <c r="G69" s="6"/>
      <c r="H69" s="43">
        <f>H68</f>
        <v>3</v>
      </c>
    </row>
    <row r="70" spans="1:8" x14ac:dyDescent="0.2">
      <c r="A70" s="42">
        <f>A67+1</f>
        <v>42544</v>
      </c>
      <c r="B70">
        <v>1</v>
      </c>
      <c r="C70" s="38"/>
      <c r="D70" s="2"/>
      <c r="F70" s="2"/>
      <c r="G70" s="2"/>
      <c r="H70" s="43">
        <f>WEEKDAY(A70,2)</f>
        <v>4</v>
      </c>
    </row>
    <row r="71" spans="1:8" x14ac:dyDescent="0.2">
      <c r="A71" s="3"/>
      <c r="B71">
        <v>2</v>
      </c>
      <c r="D71" s="2"/>
      <c r="F71" s="2"/>
      <c r="G71" s="2"/>
      <c r="H71" s="43">
        <f>H70</f>
        <v>4</v>
      </c>
    </row>
    <row r="72" spans="1:8" x14ac:dyDescent="0.2">
      <c r="A72" s="4"/>
      <c r="B72" s="5">
        <v>3</v>
      </c>
      <c r="C72" s="5"/>
      <c r="D72" s="6"/>
      <c r="E72" s="5"/>
      <c r="F72" s="6"/>
      <c r="G72" s="6"/>
      <c r="H72" s="43">
        <f>H71</f>
        <v>4</v>
      </c>
    </row>
    <row r="73" spans="1:8" x14ac:dyDescent="0.2">
      <c r="A73" s="42">
        <f>A70+1</f>
        <v>42545</v>
      </c>
      <c r="B73">
        <v>1</v>
      </c>
      <c r="D73" s="2"/>
      <c r="F73" s="2"/>
      <c r="G73" s="2"/>
      <c r="H73" s="43">
        <f>WEEKDAY(A73,2)</f>
        <v>5</v>
      </c>
    </row>
    <row r="74" spans="1:8" x14ac:dyDescent="0.2">
      <c r="A74" s="3"/>
      <c r="B74">
        <v>2</v>
      </c>
      <c r="D74" s="2"/>
      <c r="F74" s="2"/>
      <c r="G74" s="2"/>
      <c r="H74" s="43">
        <f>H73</f>
        <v>5</v>
      </c>
    </row>
    <row r="75" spans="1:8" x14ac:dyDescent="0.2">
      <c r="A75" s="4"/>
      <c r="B75" s="5">
        <v>3</v>
      </c>
      <c r="C75" s="5"/>
      <c r="D75" s="6"/>
      <c r="E75" s="5"/>
      <c r="F75" s="6"/>
      <c r="G75" s="6"/>
      <c r="H75" s="43">
        <f>H74</f>
        <v>5</v>
      </c>
    </row>
    <row r="76" spans="1:8" x14ac:dyDescent="0.2">
      <c r="A76" s="42">
        <f>A73+1</f>
        <v>42546</v>
      </c>
      <c r="B76">
        <v>1</v>
      </c>
      <c r="D76" s="2"/>
      <c r="F76" s="2"/>
      <c r="G76" s="2"/>
      <c r="H76" s="43">
        <f>WEEKDAY(A76,2)</f>
        <v>6</v>
      </c>
    </row>
    <row r="77" spans="1:8" x14ac:dyDescent="0.2">
      <c r="A77" s="3"/>
      <c r="B77">
        <v>2</v>
      </c>
      <c r="D77" s="2"/>
      <c r="F77" s="2"/>
      <c r="G77" s="2"/>
      <c r="H77" s="43">
        <f>H76</f>
        <v>6</v>
      </c>
    </row>
    <row r="78" spans="1:8" x14ac:dyDescent="0.2">
      <c r="A78" s="4"/>
      <c r="B78" s="5">
        <v>3</v>
      </c>
      <c r="C78" s="5"/>
      <c r="D78" s="6"/>
      <c r="E78" s="5"/>
      <c r="F78" s="6"/>
      <c r="G78" s="6"/>
      <c r="H78" s="43">
        <f>H77</f>
        <v>6</v>
      </c>
    </row>
    <row r="79" spans="1:8" x14ac:dyDescent="0.2">
      <c r="A79" s="42">
        <f>A76+1</f>
        <v>42547</v>
      </c>
      <c r="B79">
        <v>1</v>
      </c>
      <c r="D79" s="2"/>
      <c r="F79" s="2"/>
      <c r="G79" s="2"/>
      <c r="H79" s="43">
        <f>WEEKDAY(A79,2)</f>
        <v>7</v>
      </c>
    </row>
    <row r="80" spans="1:8" x14ac:dyDescent="0.2">
      <c r="A80" s="3"/>
      <c r="B80">
        <v>2</v>
      </c>
      <c r="D80" s="2"/>
      <c r="F80" s="2"/>
      <c r="G80" s="2"/>
      <c r="H80" s="43">
        <f>H79</f>
        <v>7</v>
      </c>
    </row>
    <row r="81" spans="1:8" x14ac:dyDescent="0.2">
      <c r="A81" s="4"/>
      <c r="B81" s="5">
        <v>3</v>
      </c>
      <c r="C81" s="5"/>
      <c r="D81" s="6"/>
      <c r="E81" s="5"/>
      <c r="F81" s="6"/>
      <c r="G81" s="6"/>
      <c r="H81" s="43">
        <f>H80</f>
        <v>7</v>
      </c>
    </row>
    <row r="82" spans="1:8" x14ac:dyDescent="0.2">
      <c r="A82" s="42">
        <f>A79+1</f>
        <v>42548</v>
      </c>
      <c r="B82">
        <v>1</v>
      </c>
      <c r="C82" s="41"/>
      <c r="D82" s="2"/>
      <c r="F82" s="2"/>
      <c r="G82" s="2"/>
      <c r="H82" s="43">
        <f>WEEKDAY(A82,2)</f>
        <v>1</v>
      </c>
    </row>
    <row r="83" spans="1:8" x14ac:dyDescent="0.2">
      <c r="A83" s="3"/>
      <c r="B83">
        <v>2</v>
      </c>
      <c r="D83" s="2"/>
      <c r="F83" s="2"/>
      <c r="G83" s="2"/>
      <c r="H83" s="43">
        <f>H82</f>
        <v>1</v>
      </c>
    </row>
    <row r="84" spans="1:8" x14ac:dyDescent="0.2">
      <c r="A84" s="4"/>
      <c r="B84" s="5">
        <v>3</v>
      </c>
      <c r="C84" s="5"/>
      <c r="D84" s="6"/>
      <c r="E84" s="5"/>
      <c r="F84" s="6"/>
      <c r="G84" s="6"/>
      <c r="H84" s="43">
        <f>H83</f>
        <v>1</v>
      </c>
    </row>
    <row r="85" spans="1:8" x14ac:dyDescent="0.2">
      <c r="A85" s="42">
        <f>A82+1</f>
        <v>42549</v>
      </c>
      <c r="B85">
        <v>1</v>
      </c>
      <c r="C85" s="38"/>
      <c r="D85" s="2"/>
      <c r="F85" s="2"/>
      <c r="G85" s="2"/>
      <c r="H85" s="43">
        <f>WEEKDAY(A85,2)</f>
        <v>2</v>
      </c>
    </row>
    <row r="86" spans="1:8" x14ac:dyDescent="0.2">
      <c r="A86" s="3"/>
      <c r="B86">
        <v>2</v>
      </c>
      <c r="D86" s="2"/>
      <c r="F86" s="2"/>
      <c r="G86" s="2"/>
      <c r="H86" s="43">
        <f>H85</f>
        <v>2</v>
      </c>
    </row>
    <row r="87" spans="1:8" x14ac:dyDescent="0.2">
      <c r="A87" s="4"/>
      <c r="B87" s="5">
        <v>3</v>
      </c>
      <c r="C87" s="5"/>
      <c r="D87" s="6"/>
      <c r="E87" s="5"/>
      <c r="F87" s="6"/>
      <c r="G87" s="6"/>
      <c r="H87" s="43">
        <f>H86</f>
        <v>2</v>
      </c>
    </row>
    <row r="88" spans="1:8" x14ac:dyDescent="0.2">
      <c r="A88" s="42">
        <f>IF(MONTH(A85)=MONTH(A85+1),A85+1,"")</f>
        <v>42550</v>
      </c>
      <c r="B88">
        <v>1</v>
      </c>
      <c r="D88" s="2"/>
      <c r="F88" s="2"/>
      <c r="G88" s="2"/>
      <c r="H88" s="43">
        <f>WEEKDAY(A88,2)</f>
        <v>3</v>
      </c>
    </row>
    <row r="89" spans="1:8" x14ac:dyDescent="0.2">
      <c r="A89" s="3"/>
      <c r="B89">
        <v>2</v>
      </c>
      <c r="D89" s="2"/>
      <c r="F89" s="2"/>
      <c r="G89" s="2"/>
      <c r="H89" s="43">
        <f>H88</f>
        <v>3</v>
      </c>
    </row>
    <row r="90" spans="1:8" x14ac:dyDescent="0.2">
      <c r="A90" s="4"/>
      <c r="B90" s="5">
        <v>3</v>
      </c>
      <c r="C90" s="5"/>
      <c r="D90" s="6"/>
      <c r="E90" s="5"/>
      <c r="F90" s="6"/>
      <c r="G90" s="6"/>
      <c r="H90" s="43">
        <f>H89</f>
        <v>3</v>
      </c>
    </row>
    <row r="91" spans="1:8" x14ac:dyDescent="0.2">
      <c r="A91" s="42">
        <f>IF(MONTH(A85)=MONTH(A85+2),A85+2,"")</f>
        <v>42551</v>
      </c>
      <c r="B91">
        <v>1</v>
      </c>
      <c r="D91" s="2"/>
      <c r="F91" s="2"/>
      <c r="G91" s="2"/>
      <c r="H91" s="43">
        <f>WEEKDAY(A91,2)</f>
        <v>4</v>
      </c>
    </row>
    <row r="92" spans="1:8" x14ac:dyDescent="0.2">
      <c r="A92" s="3"/>
      <c r="B92">
        <v>2</v>
      </c>
      <c r="D92" s="2"/>
      <c r="F92" s="2"/>
      <c r="G92" s="2"/>
      <c r="H92" s="43">
        <f>H91</f>
        <v>4</v>
      </c>
    </row>
    <row r="93" spans="1:8" x14ac:dyDescent="0.2">
      <c r="A93" s="4"/>
      <c r="B93" s="5">
        <v>3</v>
      </c>
      <c r="C93" s="5"/>
      <c r="D93" s="6"/>
      <c r="E93" s="5"/>
      <c r="F93" s="6"/>
      <c r="G93" s="6"/>
      <c r="H93" s="43">
        <f>H92</f>
        <v>4</v>
      </c>
    </row>
    <row r="94" spans="1:8" x14ac:dyDescent="0.2">
      <c r="A94" s="42" t="str">
        <f>IF(MONTH(A85)=MONTH(A85+3),A85+3,"")</f>
        <v/>
      </c>
      <c r="B94">
        <v>1</v>
      </c>
      <c r="D94" s="2"/>
      <c r="F94" s="2"/>
      <c r="G94" s="2"/>
      <c r="H94" s="43" t="e">
        <f>WEEKDAY(A94,2)</f>
        <v>#VALUE!</v>
      </c>
    </row>
    <row r="95" spans="1:8" x14ac:dyDescent="0.2">
      <c r="A95" s="3"/>
      <c r="B95">
        <v>2</v>
      </c>
      <c r="D95" s="2"/>
      <c r="F95" s="2"/>
      <c r="G95" s="2"/>
      <c r="H95" s="43" t="e">
        <f>H94</f>
        <v>#VALUE!</v>
      </c>
    </row>
    <row r="96" spans="1:8" ht="13.5" thickBot="1" x14ac:dyDescent="0.25">
      <c r="A96" s="8"/>
      <c r="B96" s="9">
        <v>3</v>
      </c>
      <c r="C96" s="9"/>
      <c r="D96" s="2"/>
      <c r="E96" s="9"/>
      <c r="F96" s="2"/>
      <c r="G96" s="2"/>
      <c r="H96" s="43" t="e">
        <f>H95</f>
        <v>#VALUE!</v>
      </c>
    </row>
    <row r="97" spans="1:7" ht="13.5" thickBot="1" x14ac:dyDescent="0.25">
      <c r="A97" s="10"/>
      <c r="B97" s="11"/>
      <c r="C97" s="12" t="s">
        <v>10</v>
      </c>
      <c r="D97" s="13">
        <f>SUM(D4:D96)</f>
        <v>0</v>
      </c>
      <c r="E97" s="12">
        <f>SUM(E4:E96)</f>
        <v>0</v>
      </c>
      <c r="F97" s="13">
        <f>SUM(F4:F96)</f>
        <v>0</v>
      </c>
      <c r="G97" s="14">
        <f>SUM(G4:G96)</f>
        <v>0</v>
      </c>
    </row>
    <row r="98" spans="1:7" ht="13.5" thickBot="1" x14ac:dyDescent="0.25">
      <c r="A98" s="15"/>
      <c r="B98" s="16"/>
      <c r="C98" s="17" t="s">
        <v>11</v>
      </c>
      <c r="D98" s="24">
        <f>D97/60</f>
        <v>0</v>
      </c>
      <c r="E98" s="26">
        <f>E97/60</f>
        <v>0</v>
      </c>
      <c r="F98" s="24">
        <f>F97/60</f>
        <v>0</v>
      </c>
      <c r="G98" s="24">
        <f>G97/60</f>
        <v>0</v>
      </c>
    </row>
    <row r="99" spans="1:7" ht="13.5" thickBot="1" x14ac:dyDescent="0.25">
      <c r="A99" s="7"/>
      <c r="B99" s="18"/>
      <c r="C99" s="19" t="s">
        <v>12</v>
      </c>
      <c r="D99" s="20">
        <f>SUM(D97:G97)</f>
        <v>0</v>
      </c>
    </row>
    <row r="100" spans="1:7" ht="13.5" thickBot="1" x14ac:dyDescent="0.25">
      <c r="A100" s="21"/>
      <c r="B100" s="22"/>
      <c r="C100" s="23" t="s">
        <v>13</v>
      </c>
      <c r="D100" s="25">
        <f>D99/60</f>
        <v>0</v>
      </c>
    </row>
  </sheetData>
  <mergeCells count="1">
    <mergeCell ref="E1:G1"/>
  </mergeCells>
  <conditionalFormatting sqref="A4:A96">
    <cfRule type="expression" dxfId="4" priority="1" stopIfTrue="1">
      <formula>$H4&gt;=6</formula>
    </cfRule>
  </conditionalFormatting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nastavení</vt:lpstr>
      <vt:lpstr>listopad</vt:lpstr>
      <vt:lpstr>prosinec</vt:lpstr>
      <vt:lpstr>leden</vt:lpstr>
      <vt:lpstr>únor</vt:lpstr>
      <vt:lpstr>březen</vt:lpstr>
      <vt:lpstr>duben</vt:lpstr>
      <vt:lpstr>květen</vt:lpstr>
      <vt:lpstr>červen</vt:lpstr>
      <vt:lpstr>červenec</vt:lpstr>
      <vt:lpstr>srpen</vt:lpstr>
      <vt:lpstr>září</vt:lpstr>
      <vt:lpstr>říjen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Táborský</dc:creator>
  <cp:lastModifiedBy>Pavel Táborský</cp:lastModifiedBy>
  <dcterms:created xsi:type="dcterms:W3CDTF">2008-11-22T16:48:31Z</dcterms:created>
  <dcterms:modified xsi:type="dcterms:W3CDTF">2016-02-24T19:09:17Z</dcterms:modified>
</cp:coreProperties>
</file>